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hipley\Downloads\"/>
    </mc:Choice>
  </mc:AlternateContent>
  <xr:revisionPtr revIDLastSave="0" documentId="13_ncr:1_{F0789EA2-9778-47C7-9616-291B504F9086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Outside Region VMT Steps" sheetId="20" r:id="rId1"/>
  </sheets>
  <definedNames>
    <definedName name="_xlnm._FilterDatabase" localSheetId="0" hidden="1">'Outside Region VMT Steps'!$B$37:$S$1540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38" i="20" l="1"/>
  <c r="AV39" i="20"/>
  <c r="AV40" i="20"/>
  <c r="AV41" i="20"/>
  <c r="AV42" i="20"/>
  <c r="AV43" i="20"/>
  <c r="AV44" i="20"/>
  <c r="AV45" i="20"/>
  <c r="AV46" i="20"/>
  <c r="AV47" i="20"/>
  <c r="AV48" i="20"/>
  <c r="AV49" i="20"/>
  <c r="AV50" i="20"/>
  <c r="AV51" i="20"/>
  <c r="AV52" i="20"/>
  <c r="AV53" i="20"/>
  <c r="AV54" i="20"/>
  <c r="AV55" i="20"/>
  <c r="AV56" i="20"/>
  <c r="AV57" i="20"/>
  <c r="AV58" i="20"/>
  <c r="AV59" i="20"/>
  <c r="AV60" i="20"/>
  <c r="AV61" i="20"/>
  <c r="AV62" i="20"/>
  <c r="AV63" i="20"/>
  <c r="AV64" i="20"/>
  <c r="AV65" i="20"/>
  <c r="AV66" i="20"/>
  <c r="AV67" i="20"/>
  <c r="AV68" i="20"/>
  <c r="AV69" i="20"/>
  <c r="AV70" i="20"/>
  <c r="AV71" i="20"/>
  <c r="AV72" i="20"/>
  <c r="AV73" i="20"/>
  <c r="AV74" i="20"/>
  <c r="AV75" i="20"/>
  <c r="AV76" i="20"/>
  <c r="AV77" i="20"/>
  <c r="AV78" i="20"/>
  <c r="AV79" i="20"/>
  <c r="AV80" i="20"/>
  <c r="AV81" i="20"/>
  <c r="AV82" i="20"/>
  <c r="AV83" i="20"/>
  <c r="AV84" i="20"/>
  <c r="AV85" i="20"/>
  <c r="AV86" i="20"/>
  <c r="AV87" i="20"/>
  <c r="AV88" i="20"/>
  <c r="AV89" i="20"/>
  <c r="AV90" i="20"/>
  <c r="AV91" i="20"/>
  <c r="AV92" i="20"/>
  <c r="AV93" i="20"/>
  <c r="AV94" i="20"/>
  <c r="AV95" i="20"/>
  <c r="AV96" i="20"/>
  <c r="AV97" i="20"/>
  <c r="AV98" i="20"/>
  <c r="AV99" i="20"/>
  <c r="AV100" i="20"/>
  <c r="AV101" i="20"/>
  <c r="AV102" i="20"/>
  <c r="AV103" i="20"/>
  <c r="AV104" i="20"/>
  <c r="AV105" i="20"/>
  <c r="AV106" i="20"/>
  <c r="AV107" i="20"/>
  <c r="AV108" i="20"/>
  <c r="AV109" i="20"/>
  <c r="AV110" i="20"/>
  <c r="AV111" i="20"/>
  <c r="AV112" i="20"/>
  <c r="AV113" i="20"/>
  <c r="AV114" i="20"/>
  <c r="AV115" i="20"/>
  <c r="AV116" i="20"/>
  <c r="AV117" i="20"/>
  <c r="AV118" i="20"/>
  <c r="AV119" i="20"/>
  <c r="AV120" i="20"/>
  <c r="AV121" i="20"/>
  <c r="AV122" i="20"/>
  <c r="AV123" i="20"/>
  <c r="AV124" i="20"/>
  <c r="AV125" i="20"/>
  <c r="AV126" i="20"/>
  <c r="AV127" i="20"/>
  <c r="AV128" i="20"/>
  <c r="AV129" i="20"/>
  <c r="AV130" i="20"/>
  <c r="AV131" i="20"/>
  <c r="AV132" i="20"/>
  <c r="AV133" i="20"/>
  <c r="AV134" i="20"/>
  <c r="AV135" i="20"/>
  <c r="AV136" i="20"/>
  <c r="AV137" i="20"/>
  <c r="AV138" i="20"/>
  <c r="AV139" i="20"/>
  <c r="AV140" i="20"/>
  <c r="AV141" i="20"/>
  <c r="AV142" i="20"/>
  <c r="AV143" i="20"/>
  <c r="AV144" i="20"/>
  <c r="AV145" i="20"/>
  <c r="AV146" i="20"/>
  <c r="AV147" i="20"/>
  <c r="AV148" i="20"/>
  <c r="AV149" i="20"/>
  <c r="AV150" i="20"/>
  <c r="AV151" i="20"/>
  <c r="AV152" i="20"/>
  <c r="AV153" i="20"/>
  <c r="AV154" i="20"/>
  <c r="AV155" i="20"/>
  <c r="AV156" i="20"/>
  <c r="AV157" i="20"/>
  <c r="AV158" i="20"/>
  <c r="AV159" i="20"/>
  <c r="AV160" i="20"/>
  <c r="AV161" i="20"/>
  <c r="AV162" i="20"/>
  <c r="AV163" i="20"/>
  <c r="AV164" i="20"/>
  <c r="AV165" i="20"/>
  <c r="AV166" i="20"/>
  <c r="AV167" i="20"/>
  <c r="AV168" i="20"/>
  <c r="AV169" i="20"/>
  <c r="AV170" i="20"/>
  <c r="AV171" i="20"/>
  <c r="AV172" i="20"/>
  <c r="AV173" i="20"/>
  <c r="AV174" i="20"/>
  <c r="AV175" i="20"/>
  <c r="AV176" i="20"/>
  <c r="AV177" i="20"/>
  <c r="AV178" i="20"/>
  <c r="AV179" i="20"/>
  <c r="AV180" i="20"/>
  <c r="AV181" i="20"/>
  <c r="AV182" i="20"/>
  <c r="AV183" i="20"/>
  <c r="AV184" i="20"/>
  <c r="AV185" i="20"/>
  <c r="AV186" i="20"/>
  <c r="AV187" i="20"/>
  <c r="AV188" i="20"/>
  <c r="AV189" i="20"/>
  <c r="AV190" i="20"/>
  <c r="AV191" i="20"/>
  <c r="AV192" i="20"/>
  <c r="AV193" i="20"/>
  <c r="AV194" i="20"/>
  <c r="AV195" i="20"/>
  <c r="AV196" i="20"/>
  <c r="AV197" i="20"/>
  <c r="AV198" i="20"/>
  <c r="AV199" i="20"/>
  <c r="AV200" i="20"/>
  <c r="AV201" i="20"/>
  <c r="AV202" i="20"/>
  <c r="AV203" i="20"/>
  <c r="AV204" i="20"/>
  <c r="AV205" i="20"/>
  <c r="AV206" i="20"/>
  <c r="AV207" i="20"/>
  <c r="AV208" i="20"/>
  <c r="AV209" i="20"/>
  <c r="AV210" i="20"/>
  <c r="AV211" i="20"/>
  <c r="AV212" i="20"/>
  <c r="AV213" i="20"/>
  <c r="AV214" i="20"/>
  <c r="AV215" i="20"/>
  <c r="AV216" i="20"/>
  <c r="AV217" i="20"/>
  <c r="AV218" i="20"/>
  <c r="AV219" i="20"/>
  <c r="AV220" i="20"/>
  <c r="AV221" i="20"/>
  <c r="AV222" i="20"/>
  <c r="AV223" i="20"/>
  <c r="AV224" i="20"/>
  <c r="AV225" i="20"/>
  <c r="AV226" i="20"/>
  <c r="AV227" i="20"/>
  <c r="AV228" i="20"/>
  <c r="AV229" i="20"/>
  <c r="AV230" i="20"/>
  <c r="AV231" i="20"/>
  <c r="AV232" i="20"/>
  <c r="AV233" i="20"/>
  <c r="AV234" i="20"/>
  <c r="AV235" i="20"/>
  <c r="AV236" i="20"/>
  <c r="AV237" i="20"/>
  <c r="AV238" i="20"/>
  <c r="AV239" i="20"/>
  <c r="AV240" i="20"/>
  <c r="AV241" i="20"/>
  <c r="AV242" i="20"/>
  <c r="AV243" i="20"/>
  <c r="AV244" i="20"/>
  <c r="AV245" i="20"/>
  <c r="AV246" i="20"/>
  <c r="AV247" i="20"/>
  <c r="AV248" i="20"/>
  <c r="AV249" i="20"/>
  <c r="AV250" i="20"/>
  <c r="AV251" i="20"/>
  <c r="AV252" i="20"/>
  <c r="AV253" i="20"/>
  <c r="AV254" i="20"/>
  <c r="AV255" i="20"/>
  <c r="AV256" i="20"/>
  <c r="AV257" i="20"/>
  <c r="AV258" i="20"/>
  <c r="AV259" i="20"/>
  <c r="AV260" i="20"/>
  <c r="AV261" i="20"/>
  <c r="AV262" i="20"/>
  <c r="AV263" i="20"/>
  <c r="AV264" i="20"/>
  <c r="AV265" i="20"/>
  <c r="AV266" i="20"/>
  <c r="AV267" i="20"/>
  <c r="AV268" i="20"/>
  <c r="AV269" i="20"/>
  <c r="AV270" i="20"/>
  <c r="AV271" i="20"/>
  <c r="AV272" i="20"/>
  <c r="AV273" i="20"/>
  <c r="AV274" i="20"/>
  <c r="AV275" i="20"/>
  <c r="AV276" i="20"/>
  <c r="AV277" i="20"/>
  <c r="AV278" i="20"/>
  <c r="AV279" i="20"/>
  <c r="AV280" i="20"/>
  <c r="AV281" i="20"/>
  <c r="AV282" i="20"/>
  <c r="AV283" i="20"/>
  <c r="AV284" i="20"/>
  <c r="AV285" i="20"/>
  <c r="AV286" i="20"/>
  <c r="AV287" i="20"/>
  <c r="AV288" i="20"/>
  <c r="AV289" i="20"/>
  <c r="AV290" i="20"/>
  <c r="AV291" i="20"/>
  <c r="AV292" i="20"/>
  <c r="AV293" i="20"/>
  <c r="AV294" i="20"/>
  <c r="AV295" i="20"/>
  <c r="AV296" i="20"/>
  <c r="AV297" i="20"/>
  <c r="AV298" i="20"/>
  <c r="AV299" i="20"/>
  <c r="AV300" i="20"/>
  <c r="AV301" i="20"/>
  <c r="AV302" i="20"/>
  <c r="AV303" i="20"/>
  <c r="AV304" i="20"/>
  <c r="AV305" i="20"/>
  <c r="AV306" i="20"/>
  <c r="AV307" i="20"/>
  <c r="AV308" i="20"/>
  <c r="AV309" i="20"/>
  <c r="AV310" i="20"/>
  <c r="AV311" i="20"/>
  <c r="AV312" i="20"/>
  <c r="AV313" i="20"/>
  <c r="AV314" i="20"/>
  <c r="AV315" i="20"/>
  <c r="AV316" i="20"/>
  <c r="AV317" i="20"/>
  <c r="AV318" i="20"/>
  <c r="AV319" i="20"/>
  <c r="AV320" i="20"/>
  <c r="AV321" i="20"/>
  <c r="AV322" i="20"/>
  <c r="AV323" i="20"/>
  <c r="AV324" i="20"/>
  <c r="AV325" i="20"/>
  <c r="AV326" i="20"/>
  <c r="AV327" i="20"/>
  <c r="AV328" i="20"/>
  <c r="AV329" i="20"/>
  <c r="AV330" i="20"/>
  <c r="AV331" i="20"/>
  <c r="AV332" i="20"/>
  <c r="AV333" i="20"/>
  <c r="AV334" i="20"/>
  <c r="AV335" i="20"/>
  <c r="AV336" i="20"/>
  <c r="AV337" i="20"/>
  <c r="AV338" i="20"/>
  <c r="AV339" i="20"/>
  <c r="AV340" i="20"/>
  <c r="AV341" i="20"/>
  <c r="AV342" i="20"/>
  <c r="AV343" i="20"/>
  <c r="AV344" i="20"/>
  <c r="AV345" i="20"/>
  <c r="AV346" i="20"/>
  <c r="AV347" i="20"/>
  <c r="AV348" i="20"/>
  <c r="AV349" i="20"/>
  <c r="AV350" i="20"/>
  <c r="AV351" i="20"/>
  <c r="AV352" i="20"/>
  <c r="AV353" i="20"/>
  <c r="AV354" i="20"/>
  <c r="AV355" i="20"/>
  <c r="AV356" i="20"/>
  <c r="AV357" i="20"/>
  <c r="AV358" i="20"/>
  <c r="AV359" i="20"/>
  <c r="AV360" i="20"/>
  <c r="AV361" i="20"/>
  <c r="AV362" i="20"/>
  <c r="AV363" i="20"/>
  <c r="AV364" i="20"/>
  <c r="AV365" i="20"/>
  <c r="AV366" i="20"/>
  <c r="AV367" i="20"/>
  <c r="AV368" i="20"/>
  <c r="AV369" i="20"/>
  <c r="AV370" i="20"/>
  <c r="AV371" i="20"/>
  <c r="AV372" i="20"/>
  <c r="AV373" i="20"/>
  <c r="AV374" i="20"/>
  <c r="AV375" i="20"/>
  <c r="AV376" i="20"/>
  <c r="AV377" i="20"/>
  <c r="AV378" i="20"/>
  <c r="AV379" i="20"/>
  <c r="AV380" i="20"/>
  <c r="AV381" i="20"/>
  <c r="AV382" i="20"/>
  <c r="AV383" i="20"/>
  <c r="AV384" i="20"/>
  <c r="AV385" i="20"/>
  <c r="AV386" i="20"/>
  <c r="AV387" i="20"/>
  <c r="AV388" i="20"/>
  <c r="AV389" i="20"/>
  <c r="AV390" i="20"/>
  <c r="AV391" i="20"/>
  <c r="AV392" i="20"/>
  <c r="AV393" i="20"/>
  <c r="AV394" i="20"/>
  <c r="AV395" i="20"/>
  <c r="AV396" i="20"/>
  <c r="AV397" i="20"/>
  <c r="AV398" i="20"/>
  <c r="AV399" i="20"/>
  <c r="AV400" i="20"/>
  <c r="AV401" i="20"/>
  <c r="AV402" i="20"/>
  <c r="AV403" i="20"/>
  <c r="AV404" i="20"/>
  <c r="AV405" i="20"/>
  <c r="AV406" i="20"/>
  <c r="AV407" i="20"/>
  <c r="AV408" i="20"/>
  <c r="AV409" i="20"/>
  <c r="AV410" i="20"/>
  <c r="AV411" i="20"/>
  <c r="AV412" i="20"/>
  <c r="AV413" i="20"/>
  <c r="AV414" i="20"/>
  <c r="AV415" i="20"/>
  <c r="AV416" i="20"/>
  <c r="AV417" i="20"/>
  <c r="AV418" i="20"/>
  <c r="AV419" i="20"/>
  <c r="AV420" i="20"/>
  <c r="AV421" i="20"/>
  <c r="AV422" i="20"/>
  <c r="AV423" i="20"/>
  <c r="AV424" i="20"/>
  <c r="AV425" i="20"/>
  <c r="AV426" i="20"/>
  <c r="AV427" i="20"/>
  <c r="AV428" i="20"/>
  <c r="AV429" i="20"/>
  <c r="AV430" i="20"/>
  <c r="AV431" i="20"/>
  <c r="AV432" i="20"/>
  <c r="AV433" i="20"/>
  <c r="AV434" i="20"/>
  <c r="AV435" i="20"/>
  <c r="AV436" i="20"/>
  <c r="AV437" i="20"/>
  <c r="AV438" i="20"/>
  <c r="AV439" i="20"/>
  <c r="AV440" i="20"/>
  <c r="AV441" i="20"/>
  <c r="AV442" i="20"/>
  <c r="AV443" i="20"/>
  <c r="AV444" i="20"/>
  <c r="AV445" i="20"/>
  <c r="AV446" i="20"/>
  <c r="AV447" i="20"/>
  <c r="AV448" i="20"/>
  <c r="AV449" i="20"/>
  <c r="AV450" i="20"/>
  <c r="AV451" i="20"/>
  <c r="AV452" i="20"/>
  <c r="AV453" i="20"/>
  <c r="AV454" i="20"/>
  <c r="AV455" i="20"/>
  <c r="AV456" i="20"/>
  <c r="AV457" i="20"/>
  <c r="AV458" i="20"/>
  <c r="AV459" i="20"/>
  <c r="AV460" i="20"/>
  <c r="AV461" i="20"/>
  <c r="AV462" i="20"/>
  <c r="AV463" i="20"/>
  <c r="AV464" i="20"/>
  <c r="AV465" i="20"/>
  <c r="AV466" i="20"/>
  <c r="AV467" i="20"/>
  <c r="AV468" i="20"/>
  <c r="AV469" i="20"/>
  <c r="AV470" i="20"/>
  <c r="AV471" i="20"/>
  <c r="AV472" i="20"/>
  <c r="AV473" i="20"/>
  <c r="AV474" i="20"/>
  <c r="AV475" i="20"/>
  <c r="AV476" i="20"/>
  <c r="AV477" i="20"/>
  <c r="AV478" i="20"/>
  <c r="AV479" i="20"/>
  <c r="AV480" i="20"/>
  <c r="AV481" i="20"/>
  <c r="AV482" i="20"/>
  <c r="AV483" i="20"/>
  <c r="AV484" i="20"/>
  <c r="AV485" i="20"/>
  <c r="AV486" i="20"/>
  <c r="AV487" i="20"/>
  <c r="AV488" i="20"/>
  <c r="AV489" i="20"/>
  <c r="AV490" i="20"/>
  <c r="AV491" i="20"/>
  <c r="AV492" i="20"/>
  <c r="AV493" i="20"/>
  <c r="AV494" i="20"/>
  <c r="AV495" i="20"/>
  <c r="AV496" i="20"/>
  <c r="AV497" i="20"/>
  <c r="AV498" i="20"/>
  <c r="AV499" i="20"/>
  <c r="AV500" i="20"/>
  <c r="AV501" i="20"/>
  <c r="AV502" i="20"/>
  <c r="AV503" i="20"/>
  <c r="AV504" i="20"/>
  <c r="AV505" i="20"/>
  <c r="AV506" i="20"/>
  <c r="AV507" i="20"/>
  <c r="AV508" i="20"/>
  <c r="AV509" i="20"/>
  <c r="AV510" i="20"/>
  <c r="AV511" i="20"/>
  <c r="AV512" i="20"/>
  <c r="AV513" i="20"/>
  <c r="AV514" i="20"/>
  <c r="AV515" i="20"/>
  <c r="AV516" i="20"/>
  <c r="AV517" i="20"/>
  <c r="AV518" i="20"/>
  <c r="AV519" i="20"/>
  <c r="AV520" i="20"/>
  <c r="AV521" i="20"/>
  <c r="AV522" i="20"/>
  <c r="AV523" i="20"/>
  <c r="AV524" i="20"/>
  <c r="AV525" i="20"/>
  <c r="AV526" i="20"/>
  <c r="AV527" i="20"/>
  <c r="AV528" i="20"/>
  <c r="AV529" i="20"/>
  <c r="AV530" i="20"/>
  <c r="AV531" i="20"/>
  <c r="AV532" i="20"/>
  <c r="AV533" i="20"/>
  <c r="AV534" i="20"/>
  <c r="AV535" i="20"/>
  <c r="AV536" i="20"/>
  <c r="AV537" i="20"/>
  <c r="AV538" i="20"/>
  <c r="AV539" i="20"/>
  <c r="AV540" i="20"/>
  <c r="AV541" i="20"/>
  <c r="AV542" i="20"/>
  <c r="AV543" i="20"/>
  <c r="AV544" i="20"/>
  <c r="AV545" i="20"/>
  <c r="AV546" i="20"/>
  <c r="AV547" i="20"/>
  <c r="AV548" i="20"/>
  <c r="AV549" i="20"/>
  <c r="AV550" i="20"/>
  <c r="AV551" i="20"/>
  <c r="AV552" i="20"/>
  <c r="AV553" i="20"/>
  <c r="AV554" i="20"/>
  <c r="AV555" i="20"/>
  <c r="AV556" i="20"/>
  <c r="AV557" i="20"/>
  <c r="AV558" i="20"/>
  <c r="AV559" i="20"/>
  <c r="AV560" i="20"/>
  <c r="AV561" i="20"/>
  <c r="AV562" i="20"/>
  <c r="AV563" i="20"/>
  <c r="AV564" i="20"/>
  <c r="AV565" i="20"/>
  <c r="AV566" i="20"/>
  <c r="AV567" i="20"/>
  <c r="AV568" i="20"/>
  <c r="AV569" i="20"/>
  <c r="AV570" i="20"/>
  <c r="AV571" i="20"/>
  <c r="AV572" i="20"/>
  <c r="AV573" i="20"/>
  <c r="AV574" i="20"/>
  <c r="AV575" i="20"/>
  <c r="AV576" i="20"/>
  <c r="AV577" i="20"/>
  <c r="AV578" i="20"/>
  <c r="AV579" i="20"/>
  <c r="AV580" i="20"/>
  <c r="AV581" i="20"/>
  <c r="AV582" i="20"/>
  <c r="AV583" i="20"/>
  <c r="AV584" i="20"/>
  <c r="AV585" i="20"/>
  <c r="AV586" i="20"/>
  <c r="AV587" i="20"/>
  <c r="AV588" i="20"/>
  <c r="AV589" i="20"/>
  <c r="AV590" i="20"/>
  <c r="AV591" i="20"/>
  <c r="AV592" i="20"/>
  <c r="AV593" i="20"/>
  <c r="AV594" i="20"/>
  <c r="AV595" i="20"/>
  <c r="AV596" i="20"/>
  <c r="AV597" i="20"/>
  <c r="AV598" i="20"/>
  <c r="AV599" i="20"/>
  <c r="AV600" i="20"/>
  <c r="AV601" i="20"/>
  <c r="AV602" i="20"/>
  <c r="AV603" i="20"/>
  <c r="AV604" i="20"/>
  <c r="AV605" i="20"/>
  <c r="AV606" i="20"/>
  <c r="AV607" i="20"/>
  <c r="AV608" i="20"/>
  <c r="AV609" i="20"/>
  <c r="AV610" i="20"/>
  <c r="AV611" i="20"/>
  <c r="AV612" i="20"/>
  <c r="AV613" i="20"/>
  <c r="AV614" i="20"/>
  <c r="AV615" i="20"/>
  <c r="AV616" i="20"/>
  <c r="AV617" i="20"/>
  <c r="AV618" i="20"/>
  <c r="AV619" i="20"/>
  <c r="AV620" i="20"/>
  <c r="AV621" i="20"/>
  <c r="AV622" i="20"/>
  <c r="AV623" i="20"/>
  <c r="AV624" i="20"/>
  <c r="AV625" i="20"/>
  <c r="AV626" i="20"/>
  <c r="AV627" i="20"/>
  <c r="AV628" i="20"/>
  <c r="AV629" i="20"/>
  <c r="AV630" i="20"/>
  <c r="AV631" i="20"/>
  <c r="AV632" i="20"/>
  <c r="AV633" i="20"/>
  <c r="AV634" i="20"/>
  <c r="AV635" i="20"/>
  <c r="AV636" i="20"/>
  <c r="AV637" i="20"/>
  <c r="AV638" i="20"/>
  <c r="AV639" i="20"/>
  <c r="AV640" i="20"/>
  <c r="AV641" i="20"/>
  <c r="AV642" i="20"/>
  <c r="AV643" i="20"/>
  <c r="AV644" i="20"/>
  <c r="AV645" i="20"/>
  <c r="AV646" i="20"/>
  <c r="AV647" i="20"/>
  <c r="AV648" i="20"/>
  <c r="AV649" i="20"/>
  <c r="AV650" i="20"/>
  <c r="AV651" i="20"/>
  <c r="AV652" i="20"/>
  <c r="AV653" i="20"/>
  <c r="AV654" i="20"/>
  <c r="AV655" i="20"/>
  <c r="AV656" i="20"/>
  <c r="AV657" i="20"/>
  <c r="AV658" i="20"/>
  <c r="AV659" i="20"/>
  <c r="AV660" i="20"/>
  <c r="AV661" i="20"/>
  <c r="AV662" i="20"/>
  <c r="AV663" i="20"/>
  <c r="AV664" i="20"/>
  <c r="AV665" i="20"/>
  <c r="AV666" i="20"/>
  <c r="AV667" i="20"/>
  <c r="AV668" i="20"/>
  <c r="AV669" i="20"/>
  <c r="AV670" i="20"/>
  <c r="AV671" i="20"/>
  <c r="AV672" i="20"/>
  <c r="AV673" i="20"/>
  <c r="AV674" i="20"/>
  <c r="AV675" i="20"/>
  <c r="AV676" i="20"/>
  <c r="AV677" i="20"/>
  <c r="AV678" i="20"/>
  <c r="AV679" i="20"/>
  <c r="AV680" i="20"/>
  <c r="AV681" i="20"/>
  <c r="AV682" i="20"/>
  <c r="AV683" i="20"/>
  <c r="AV684" i="20"/>
  <c r="AV685" i="20"/>
  <c r="AV686" i="20"/>
  <c r="AV687" i="20"/>
  <c r="AV688" i="20"/>
  <c r="AV689" i="20"/>
  <c r="AV690" i="20"/>
  <c r="AV691" i="20"/>
  <c r="AV692" i="20"/>
  <c r="AV693" i="20"/>
  <c r="AV694" i="20"/>
  <c r="AV695" i="20"/>
  <c r="AV696" i="20"/>
  <c r="AV697" i="20"/>
  <c r="AV698" i="20"/>
  <c r="AV699" i="20"/>
  <c r="AV700" i="20"/>
  <c r="AV701" i="20"/>
  <c r="AV702" i="20"/>
  <c r="AV703" i="20"/>
  <c r="AV704" i="20"/>
  <c r="AV705" i="20"/>
  <c r="AV706" i="20"/>
  <c r="AV707" i="20"/>
  <c r="AV708" i="20"/>
  <c r="AV709" i="20"/>
  <c r="AV710" i="20"/>
  <c r="AV711" i="20"/>
  <c r="AV712" i="20"/>
  <c r="AV713" i="20"/>
  <c r="AV714" i="20"/>
  <c r="AV715" i="20"/>
  <c r="AV716" i="20"/>
  <c r="AV717" i="20"/>
  <c r="AV718" i="20"/>
  <c r="AV719" i="20"/>
  <c r="AV720" i="20"/>
  <c r="AV721" i="20"/>
  <c r="AV722" i="20"/>
  <c r="AV723" i="20"/>
  <c r="AV724" i="20"/>
  <c r="AV725" i="20"/>
  <c r="AV726" i="20"/>
  <c r="AV727" i="20"/>
  <c r="AV728" i="20"/>
  <c r="AV729" i="20"/>
  <c r="AV730" i="20"/>
  <c r="AV731" i="20"/>
  <c r="AV732" i="20"/>
  <c r="AV733" i="20"/>
  <c r="AV734" i="20"/>
  <c r="AV735" i="20"/>
  <c r="AV736" i="20"/>
  <c r="AV737" i="20"/>
  <c r="AV738" i="20"/>
  <c r="AV739" i="20"/>
  <c r="AV740" i="20"/>
  <c r="AV741" i="20"/>
  <c r="AV742" i="20"/>
  <c r="AV743" i="20"/>
  <c r="AV744" i="20"/>
  <c r="AV745" i="20"/>
  <c r="AV746" i="20"/>
  <c r="AV747" i="20"/>
  <c r="AV748" i="20"/>
  <c r="AV749" i="20"/>
  <c r="AV750" i="20"/>
  <c r="AV751" i="20"/>
  <c r="AV752" i="20"/>
  <c r="AV753" i="20"/>
  <c r="AV754" i="20"/>
  <c r="AV755" i="20"/>
  <c r="AV756" i="20"/>
  <c r="AV757" i="20"/>
  <c r="AV758" i="20"/>
  <c r="AV759" i="20"/>
  <c r="AV760" i="20"/>
  <c r="AV761" i="20"/>
  <c r="AV762" i="20"/>
  <c r="AV763" i="20"/>
  <c r="AV764" i="20"/>
  <c r="AV765" i="20"/>
  <c r="AV766" i="20"/>
  <c r="AV767" i="20"/>
  <c r="AV768" i="20"/>
  <c r="AV769" i="20"/>
  <c r="AV770" i="20"/>
  <c r="AV771" i="20"/>
  <c r="AV772" i="20"/>
  <c r="AV773" i="20"/>
  <c r="AV774" i="20"/>
  <c r="AV775" i="20"/>
  <c r="AV776" i="20"/>
  <c r="AV777" i="20"/>
  <c r="AV778" i="20"/>
  <c r="AV779" i="20"/>
  <c r="AV780" i="20"/>
  <c r="AV781" i="20"/>
  <c r="AV782" i="20"/>
  <c r="AV783" i="20"/>
  <c r="AV784" i="20"/>
  <c r="AV785" i="20"/>
  <c r="AV786" i="20"/>
  <c r="AV787" i="20"/>
  <c r="AV788" i="20"/>
  <c r="AV789" i="20"/>
  <c r="AV790" i="20"/>
  <c r="AV791" i="20"/>
  <c r="AV792" i="20"/>
  <c r="AV793" i="20"/>
  <c r="AV794" i="20"/>
  <c r="AV795" i="20"/>
  <c r="AV796" i="20"/>
  <c r="AV797" i="20"/>
  <c r="AV798" i="20"/>
  <c r="AV799" i="20"/>
  <c r="AV800" i="20"/>
  <c r="AV801" i="20"/>
  <c r="AV802" i="20"/>
  <c r="AV803" i="20"/>
  <c r="AV804" i="20"/>
  <c r="AV805" i="20"/>
  <c r="AV806" i="20"/>
  <c r="AV807" i="20"/>
  <c r="AV808" i="20"/>
  <c r="AV809" i="20"/>
  <c r="AV810" i="20"/>
  <c r="AV811" i="20"/>
  <c r="AV812" i="20"/>
  <c r="AV813" i="20"/>
  <c r="AV814" i="20"/>
  <c r="AV815" i="20"/>
  <c r="AV816" i="20"/>
  <c r="AV817" i="20"/>
  <c r="AV818" i="20"/>
  <c r="AV819" i="20"/>
  <c r="AV820" i="20"/>
  <c r="AV821" i="20"/>
  <c r="AV822" i="20"/>
  <c r="AV823" i="20"/>
  <c r="AV824" i="20"/>
  <c r="AV825" i="20"/>
  <c r="AV826" i="20"/>
  <c r="AV827" i="20"/>
  <c r="AV828" i="20"/>
  <c r="AV829" i="20"/>
  <c r="AV830" i="20"/>
  <c r="AV831" i="20"/>
  <c r="AV832" i="20"/>
  <c r="AV833" i="20"/>
  <c r="AV834" i="20"/>
  <c r="AV835" i="20"/>
  <c r="AV836" i="20"/>
  <c r="AV837" i="20"/>
  <c r="AV838" i="20"/>
  <c r="AV839" i="20"/>
  <c r="AV840" i="20"/>
  <c r="AV841" i="20"/>
  <c r="AV842" i="20"/>
  <c r="AV843" i="20"/>
  <c r="AV844" i="20"/>
  <c r="AV845" i="20"/>
  <c r="AV846" i="20"/>
  <c r="AV847" i="20"/>
  <c r="AV848" i="20"/>
  <c r="AV849" i="20"/>
  <c r="AV850" i="20"/>
  <c r="AV851" i="20"/>
  <c r="AV852" i="20"/>
  <c r="AV853" i="20"/>
  <c r="AV854" i="20"/>
  <c r="AV855" i="20"/>
  <c r="AV856" i="20"/>
  <c r="AV857" i="20"/>
  <c r="AV858" i="20"/>
  <c r="AV859" i="20"/>
  <c r="AV860" i="20"/>
  <c r="AV861" i="20"/>
  <c r="AV862" i="20"/>
  <c r="AV863" i="20"/>
  <c r="AV864" i="20"/>
  <c r="AV865" i="20"/>
  <c r="AV866" i="20"/>
  <c r="AV867" i="20"/>
  <c r="AV868" i="20"/>
  <c r="AV869" i="20"/>
  <c r="AV870" i="20"/>
  <c r="AV871" i="20"/>
  <c r="AV872" i="20"/>
  <c r="AV873" i="20"/>
  <c r="AV874" i="20"/>
  <c r="AV875" i="20"/>
  <c r="AV876" i="20"/>
  <c r="AV877" i="20"/>
  <c r="AV878" i="20"/>
  <c r="AV879" i="20"/>
  <c r="AV880" i="20"/>
  <c r="AV881" i="20"/>
  <c r="AV882" i="20"/>
  <c r="AV883" i="20"/>
  <c r="AV884" i="20"/>
  <c r="AV885" i="20"/>
  <c r="AV886" i="20"/>
  <c r="AV887" i="20"/>
  <c r="AV888" i="20"/>
  <c r="AV889" i="20"/>
  <c r="AV890" i="20"/>
  <c r="AV891" i="20"/>
  <c r="AV892" i="20"/>
  <c r="AV893" i="20"/>
  <c r="AV894" i="20"/>
  <c r="AV895" i="20"/>
  <c r="AV896" i="20"/>
  <c r="AV897" i="20"/>
  <c r="AV898" i="20"/>
  <c r="AV899" i="20"/>
  <c r="AV900" i="20"/>
  <c r="AV901" i="20"/>
  <c r="AV902" i="20"/>
  <c r="AV903" i="20"/>
  <c r="AV904" i="20"/>
  <c r="AV905" i="20"/>
  <c r="AV906" i="20"/>
  <c r="AV907" i="20"/>
  <c r="AV908" i="20"/>
  <c r="AV909" i="20"/>
  <c r="AV910" i="20"/>
  <c r="AV911" i="20"/>
  <c r="AV912" i="20"/>
  <c r="AV913" i="20"/>
  <c r="AV914" i="20"/>
  <c r="AV915" i="20"/>
  <c r="AV916" i="20"/>
  <c r="AV917" i="20"/>
  <c r="AV918" i="20"/>
  <c r="AV919" i="20"/>
  <c r="AV920" i="20"/>
  <c r="AV921" i="20"/>
  <c r="AV922" i="20"/>
  <c r="AV923" i="20"/>
  <c r="AV924" i="20"/>
  <c r="AV925" i="20"/>
  <c r="AV926" i="20"/>
  <c r="AV927" i="20"/>
  <c r="AV928" i="20"/>
  <c r="AV929" i="20"/>
  <c r="AV930" i="20"/>
  <c r="AV931" i="20"/>
  <c r="AV932" i="20"/>
  <c r="AV933" i="20"/>
  <c r="AV934" i="20"/>
  <c r="AV935" i="20"/>
  <c r="AV936" i="20"/>
  <c r="AV937" i="20"/>
  <c r="AV938" i="20"/>
  <c r="AV939" i="20"/>
  <c r="AV940" i="20"/>
  <c r="AV941" i="20"/>
  <c r="AV942" i="20"/>
  <c r="AV943" i="20"/>
  <c r="AV944" i="20"/>
  <c r="AV945" i="20"/>
  <c r="AV946" i="20"/>
  <c r="AV947" i="20"/>
  <c r="AV948" i="20"/>
  <c r="AV949" i="20"/>
  <c r="AV950" i="20"/>
  <c r="AV951" i="20"/>
  <c r="AV952" i="20"/>
  <c r="AV953" i="20"/>
  <c r="AV954" i="20"/>
  <c r="AV955" i="20"/>
  <c r="AV956" i="20"/>
  <c r="AV957" i="20"/>
  <c r="AV958" i="20"/>
  <c r="AV959" i="20"/>
  <c r="AV960" i="20"/>
  <c r="AV961" i="20"/>
  <c r="AV962" i="20"/>
  <c r="AV963" i="20"/>
  <c r="AV964" i="20"/>
  <c r="AV965" i="20"/>
  <c r="AV966" i="20"/>
  <c r="AV967" i="20"/>
  <c r="AV968" i="20"/>
  <c r="AV969" i="20"/>
  <c r="AV970" i="20"/>
  <c r="AV971" i="20"/>
  <c r="AV972" i="20"/>
  <c r="AV973" i="20"/>
  <c r="AV974" i="20"/>
  <c r="AV975" i="20"/>
  <c r="AV976" i="20"/>
  <c r="AV977" i="20"/>
  <c r="AV978" i="20"/>
  <c r="AV979" i="20"/>
  <c r="AV980" i="20"/>
  <c r="AV981" i="20"/>
  <c r="AV982" i="20"/>
  <c r="AV983" i="20"/>
  <c r="AV984" i="20"/>
  <c r="AV985" i="20"/>
  <c r="AV986" i="20"/>
  <c r="AV987" i="20"/>
  <c r="AV988" i="20"/>
  <c r="AV989" i="20"/>
  <c r="AV990" i="20"/>
  <c r="AV991" i="20"/>
  <c r="AV992" i="20"/>
  <c r="AV993" i="20"/>
  <c r="AV994" i="20"/>
  <c r="AV995" i="20"/>
  <c r="AV996" i="20"/>
  <c r="AV997" i="20"/>
  <c r="AV998" i="20"/>
  <c r="AV999" i="20"/>
  <c r="AV1000" i="20"/>
  <c r="AV1001" i="20"/>
  <c r="AV1002" i="20"/>
  <c r="AV1003" i="20"/>
  <c r="AV1004" i="20"/>
  <c r="AV1005" i="20"/>
  <c r="AV1006" i="20"/>
  <c r="AV1007" i="20"/>
  <c r="AV1008" i="20"/>
  <c r="AV1009" i="20"/>
  <c r="AV1010" i="20"/>
  <c r="AV1011" i="20"/>
  <c r="AV1012" i="20"/>
  <c r="AV1013" i="20"/>
  <c r="AV1014" i="20"/>
  <c r="AV1015" i="20"/>
  <c r="AV1016" i="20"/>
  <c r="AV1017" i="20"/>
  <c r="AV1018" i="20"/>
  <c r="AV1019" i="20"/>
  <c r="AV1020" i="20"/>
  <c r="AV1021" i="20"/>
  <c r="AV1022" i="20"/>
  <c r="AV1023" i="20"/>
  <c r="AV1024" i="20"/>
  <c r="AV1025" i="20"/>
  <c r="AV1026" i="20"/>
  <c r="AV1027" i="20"/>
  <c r="AV1028" i="20"/>
  <c r="AV1029" i="20"/>
  <c r="AV1030" i="20"/>
  <c r="AV1031" i="20"/>
  <c r="AV1032" i="20"/>
  <c r="AV1033" i="20"/>
  <c r="AV1034" i="20"/>
  <c r="AV1035" i="20"/>
  <c r="AV1036" i="20"/>
  <c r="AV1037" i="20"/>
  <c r="AV1038" i="20"/>
  <c r="AV1039" i="20"/>
  <c r="AV1040" i="20"/>
  <c r="AV1041" i="20"/>
  <c r="AV1042" i="20"/>
  <c r="AV1043" i="20"/>
  <c r="AV1044" i="20"/>
  <c r="AV1045" i="20"/>
  <c r="AV1046" i="20"/>
  <c r="AV1047" i="20"/>
  <c r="AV1048" i="20"/>
  <c r="AV1049" i="20"/>
  <c r="AV1050" i="20"/>
  <c r="AV1051" i="20"/>
  <c r="AV1052" i="20"/>
  <c r="AV1053" i="20"/>
  <c r="AV1054" i="20"/>
  <c r="AV1055" i="20"/>
  <c r="AV1056" i="20"/>
  <c r="AV1057" i="20"/>
  <c r="AV1058" i="20"/>
  <c r="AV1059" i="20"/>
  <c r="AV1060" i="20"/>
  <c r="AV1061" i="20"/>
  <c r="AV1062" i="20"/>
  <c r="AV1063" i="20"/>
  <c r="AV1064" i="20"/>
  <c r="AV1065" i="20"/>
  <c r="AV1066" i="20"/>
  <c r="AV1067" i="20"/>
  <c r="AV1068" i="20"/>
  <c r="AV1069" i="20"/>
  <c r="AV1070" i="20"/>
  <c r="AV1071" i="20"/>
  <c r="AV1072" i="20"/>
  <c r="AV1073" i="20"/>
  <c r="AV1074" i="20"/>
  <c r="AV1075" i="20"/>
  <c r="AV1076" i="20"/>
  <c r="AV1077" i="20"/>
  <c r="AV1078" i="20"/>
  <c r="AV1079" i="20"/>
  <c r="AV1080" i="20"/>
  <c r="AV1081" i="20"/>
  <c r="AV1082" i="20"/>
  <c r="AV1083" i="20"/>
  <c r="AV1084" i="20"/>
  <c r="AV1085" i="20"/>
  <c r="AV1086" i="20"/>
  <c r="AV1087" i="20"/>
  <c r="AV1088" i="20"/>
  <c r="AV1089" i="20"/>
  <c r="AV1090" i="20"/>
  <c r="AV1091" i="20"/>
  <c r="AV1092" i="20"/>
  <c r="AV1093" i="20"/>
  <c r="AV1094" i="20"/>
  <c r="AV1095" i="20"/>
  <c r="AV1096" i="20"/>
  <c r="AV1097" i="20"/>
  <c r="AV1098" i="20"/>
  <c r="AV1099" i="20"/>
  <c r="AV1100" i="20"/>
  <c r="AV1101" i="20"/>
  <c r="AV1102" i="20"/>
  <c r="AV1103" i="20"/>
  <c r="AV1104" i="20"/>
  <c r="AV1105" i="20"/>
  <c r="AV1106" i="20"/>
  <c r="AV1107" i="20"/>
  <c r="AV1108" i="20"/>
  <c r="AV1109" i="20"/>
  <c r="AV1110" i="20"/>
  <c r="AV1111" i="20"/>
  <c r="AV1112" i="20"/>
  <c r="AV1113" i="20"/>
  <c r="AV1114" i="20"/>
  <c r="AV1115" i="20"/>
  <c r="AV1116" i="20"/>
  <c r="AV1117" i="20"/>
  <c r="AV1118" i="20"/>
  <c r="AV1119" i="20"/>
  <c r="AV1120" i="20"/>
  <c r="AV1121" i="20"/>
  <c r="AV1122" i="20"/>
  <c r="AV1123" i="20"/>
  <c r="AV1124" i="20"/>
  <c r="AV1125" i="20"/>
  <c r="AV1126" i="20"/>
  <c r="AV1127" i="20"/>
  <c r="AV1128" i="20"/>
  <c r="AV1129" i="20"/>
  <c r="AV1130" i="20"/>
  <c r="AV1131" i="20"/>
  <c r="AV1132" i="20"/>
  <c r="AV1133" i="20"/>
  <c r="AV1134" i="20"/>
  <c r="AV1135" i="20"/>
  <c r="AV1136" i="20"/>
  <c r="AV1137" i="20"/>
  <c r="AV1138" i="20"/>
  <c r="AV1139" i="20"/>
  <c r="AV1140" i="20"/>
  <c r="AV1141" i="20"/>
  <c r="AV1142" i="20"/>
  <c r="AV1143" i="20"/>
  <c r="AV1144" i="20"/>
  <c r="AV1145" i="20"/>
  <c r="AV1146" i="20"/>
  <c r="AV1147" i="20"/>
  <c r="AV1148" i="20"/>
  <c r="AU36" i="20"/>
  <c r="AV36" i="20" l="1"/>
  <c r="AE38" i="20"/>
  <c r="AF38" i="20" s="1"/>
  <c r="AJ38" i="20" s="1"/>
  <c r="AM38" i="20" s="1"/>
  <c r="AE39" i="20"/>
  <c r="AF39" i="20" s="1"/>
  <c r="AE40" i="20"/>
  <c r="AF40" i="20" s="1"/>
  <c r="AE41" i="20"/>
  <c r="AF41" i="20" s="1"/>
  <c r="AE42" i="20"/>
  <c r="AF42" i="20" s="1"/>
  <c r="AE43" i="20"/>
  <c r="AF43" i="20" s="1"/>
  <c r="AE44" i="20"/>
  <c r="AF44" i="20" s="1"/>
  <c r="AE45" i="20"/>
  <c r="AF45" i="20" s="1"/>
  <c r="AE46" i="20"/>
  <c r="AF46" i="20" s="1"/>
  <c r="AE47" i="20"/>
  <c r="AF47" i="20" s="1"/>
  <c r="AE48" i="20"/>
  <c r="AF48" i="20" s="1"/>
  <c r="AE49" i="20"/>
  <c r="AF49" i="20" s="1"/>
  <c r="AE50" i="20"/>
  <c r="AF50" i="20" s="1"/>
  <c r="AE51" i="20"/>
  <c r="AF51" i="20" s="1"/>
  <c r="AE52" i="20"/>
  <c r="AF52" i="20" s="1"/>
  <c r="AE53" i="20"/>
  <c r="AF53" i="20" s="1"/>
  <c r="AE54" i="20"/>
  <c r="AF54" i="20" s="1"/>
  <c r="AE55" i="20"/>
  <c r="AF55" i="20" s="1"/>
  <c r="AE56" i="20"/>
  <c r="AF56" i="20" s="1"/>
  <c r="AE57" i="20"/>
  <c r="AF57" i="20" s="1"/>
  <c r="AE58" i="20"/>
  <c r="AF58" i="20" s="1"/>
  <c r="AE59" i="20"/>
  <c r="AF59" i="20" s="1"/>
  <c r="AE60" i="20"/>
  <c r="AF60" i="20" s="1"/>
  <c r="AE61" i="20"/>
  <c r="AF61" i="20" s="1"/>
  <c r="AE62" i="20"/>
  <c r="AF62" i="20" s="1"/>
  <c r="AE63" i="20"/>
  <c r="AF63" i="20" s="1"/>
  <c r="AE64" i="20"/>
  <c r="AF64" i="20" s="1"/>
  <c r="AE65" i="20"/>
  <c r="AF65" i="20" s="1"/>
  <c r="AE66" i="20"/>
  <c r="AF66" i="20" s="1"/>
  <c r="AE67" i="20"/>
  <c r="AF67" i="20" s="1"/>
  <c r="AE68" i="20"/>
  <c r="AF68" i="20" s="1"/>
  <c r="AE69" i="20"/>
  <c r="AF69" i="20" s="1"/>
  <c r="AE70" i="20"/>
  <c r="AF70" i="20" s="1"/>
  <c r="AE71" i="20"/>
  <c r="AF71" i="20" s="1"/>
  <c r="AE72" i="20"/>
  <c r="AF72" i="20" s="1"/>
  <c r="AE73" i="20"/>
  <c r="AF73" i="20" s="1"/>
  <c r="AJ73" i="20" s="1"/>
  <c r="AM73" i="20" s="1"/>
  <c r="AE74" i="20"/>
  <c r="AF74" i="20" s="1"/>
  <c r="AE75" i="20"/>
  <c r="AF75" i="20" s="1"/>
  <c r="AE76" i="20"/>
  <c r="AF76" i="20" s="1"/>
  <c r="AE77" i="20"/>
  <c r="AF77" i="20" s="1"/>
  <c r="AE78" i="20"/>
  <c r="AF78" i="20" s="1"/>
  <c r="AE79" i="20"/>
  <c r="AF79" i="20" s="1"/>
  <c r="AE80" i="20"/>
  <c r="AF80" i="20" s="1"/>
  <c r="AE81" i="20"/>
  <c r="AF81" i="20" s="1"/>
  <c r="AE82" i="20"/>
  <c r="AF82" i="20" s="1"/>
  <c r="AE83" i="20"/>
  <c r="AF83" i="20" s="1"/>
  <c r="AE84" i="20"/>
  <c r="AF84" i="20" s="1"/>
  <c r="AE85" i="20"/>
  <c r="AF85" i="20" s="1"/>
  <c r="AE86" i="20"/>
  <c r="AF86" i="20" s="1"/>
  <c r="AE87" i="20"/>
  <c r="AF87" i="20" s="1"/>
  <c r="AE88" i="20"/>
  <c r="AF88" i="20" s="1"/>
  <c r="AE89" i="20"/>
  <c r="AF89" i="20" s="1"/>
  <c r="AE90" i="20"/>
  <c r="AF90" i="20" s="1"/>
  <c r="AE91" i="20"/>
  <c r="AF91" i="20" s="1"/>
  <c r="AE92" i="20"/>
  <c r="AF92" i="20" s="1"/>
  <c r="AE93" i="20"/>
  <c r="AF93" i="20" s="1"/>
  <c r="AE94" i="20"/>
  <c r="AF94" i="20" s="1"/>
  <c r="AE95" i="20"/>
  <c r="AF95" i="20" s="1"/>
  <c r="AE96" i="20"/>
  <c r="AF96" i="20" s="1"/>
  <c r="AE97" i="20"/>
  <c r="AF97" i="20" s="1"/>
  <c r="AE98" i="20"/>
  <c r="AF98" i="20" s="1"/>
  <c r="AE99" i="20"/>
  <c r="AF99" i="20" s="1"/>
  <c r="AE100" i="20"/>
  <c r="AF100" i="20" s="1"/>
  <c r="AE101" i="20"/>
  <c r="AF101" i="20" s="1"/>
  <c r="AE102" i="20"/>
  <c r="AF102" i="20" s="1"/>
  <c r="AE103" i="20"/>
  <c r="AF103" i="20" s="1"/>
  <c r="AJ103" i="20" s="1"/>
  <c r="AM103" i="20" s="1"/>
  <c r="AE104" i="20"/>
  <c r="AF104" i="20" s="1"/>
  <c r="AE105" i="20"/>
  <c r="AF105" i="20" s="1"/>
  <c r="AE106" i="20"/>
  <c r="AF106" i="20" s="1"/>
  <c r="AE107" i="20"/>
  <c r="AF107" i="20" s="1"/>
  <c r="AE108" i="20"/>
  <c r="AF108" i="20" s="1"/>
  <c r="AE109" i="20"/>
  <c r="AF109" i="20" s="1"/>
  <c r="AE110" i="20"/>
  <c r="AF110" i="20" s="1"/>
  <c r="AE111" i="20"/>
  <c r="AF111" i="20" s="1"/>
  <c r="AE112" i="20"/>
  <c r="AF112" i="20" s="1"/>
  <c r="AE113" i="20"/>
  <c r="AF113" i="20" s="1"/>
  <c r="AE114" i="20"/>
  <c r="AF114" i="20" s="1"/>
  <c r="AE115" i="20"/>
  <c r="AF115" i="20" s="1"/>
  <c r="AE116" i="20"/>
  <c r="AF116" i="20" s="1"/>
  <c r="AE117" i="20"/>
  <c r="AF117" i="20" s="1"/>
  <c r="AE118" i="20"/>
  <c r="AF118" i="20" s="1"/>
  <c r="AE119" i="20"/>
  <c r="AF119" i="20" s="1"/>
  <c r="AE120" i="20"/>
  <c r="AF120" i="20" s="1"/>
  <c r="AE121" i="20"/>
  <c r="AF121" i="20" s="1"/>
  <c r="AE122" i="20"/>
  <c r="AF122" i="20" s="1"/>
  <c r="AE123" i="20"/>
  <c r="AF123" i="20" s="1"/>
  <c r="AE124" i="20"/>
  <c r="AF124" i="20" s="1"/>
  <c r="AE125" i="20"/>
  <c r="AF125" i="20" s="1"/>
  <c r="AE126" i="20"/>
  <c r="AF126" i="20" s="1"/>
  <c r="AE127" i="20"/>
  <c r="AF127" i="20" s="1"/>
  <c r="AE128" i="20"/>
  <c r="AF128" i="20" s="1"/>
  <c r="AE129" i="20"/>
  <c r="AF129" i="20" s="1"/>
  <c r="AE130" i="20"/>
  <c r="AF130" i="20" s="1"/>
  <c r="AE131" i="20"/>
  <c r="AF131" i="20" s="1"/>
  <c r="AE132" i="20"/>
  <c r="AF132" i="20" s="1"/>
  <c r="AE133" i="20"/>
  <c r="AF133" i="20" s="1"/>
  <c r="AE134" i="20"/>
  <c r="AF134" i="20" s="1"/>
  <c r="AE135" i="20"/>
  <c r="AF135" i="20" s="1"/>
  <c r="AE136" i="20"/>
  <c r="AF136" i="20" s="1"/>
  <c r="AE137" i="20"/>
  <c r="AF137" i="20" s="1"/>
  <c r="AE138" i="20"/>
  <c r="AF138" i="20" s="1"/>
  <c r="AE139" i="20"/>
  <c r="AF139" i="20" s="1"/>
  <c r="AE140" i="20"/>
  <c r="AF140" i="20" s="1"/>
  <c r="AE141" i="20"/>
  <c r="AF141" i="20" s="1"/>
  <c r="AE142" i="20"/>
  <c r="AF142" i="20" s="1"/>
  <c r="AE143" i="20"/>
  <c r="AF143" i="20" s="1"/>
  <c r="AE144" i="20"/>
  <c r="AF144" i="20" s="1"/>
  <c r="AE145" i="20"/>
  <c r="AF145" i="20" s="1"/>
  <c r="AE146" i="20"/>
  <c r="AF146" i="20" s="1"/>
  <c r="AE147" i="20"/>
  <c r="AF147" i="20" s="1"/>
  <c r="AE148" i="20"/>
  <c r="AF148" i="20" s="1"/>
  <c r="AE149" i="20"/>
  <c r="AF149" i="20" s="1"/>
  <c r="AE150" i="20"/>
  <c r="AF150" i="20" s="1"/>
  <c r="AE151" i="20"/>
  <c r="AF151" i="20" s="1"/>
  <c r="AE152" i="20"/>
  <c r="AF152" i="20" s="1"/>
  <c r="AE153" i="20"/>
  <c r="AF153" i="20" s="1"/>
  <c r="AE154" i="20"/>
  <c r="AF154" i="20" s="1"/>
  <c r="AE155" i="20"/>
  <c r="AF155" i="20" s="1"/>
  <c r="AE156" i="20"/>
  <c r="AF156" i="20" s="1"/>
  <c r="AE157" i="20"/>
  <c r="AF157" i="20" s="1"/>
  <c r="AE158" i="20"/>
  <c r="AF158" i="20" s="1"/>
  <c r="AE159" i="20"/>
  <c r="AF159" i="20" s="1"/>
  <c r="AE160" i="20"/>
  <c r="AF160" i="20" s="1"/>
  <c r="AE161" i="20"/>
  <c r="AF161" i="20" s="1"/>
  <c r="AE162" i="20"/>
  <c r="AF162" i="20" s="1"/>
  <c r="AE163" i="20"/>
  <c r="AF163" i="20" s="1"/>
  <c r="AE164" i="20"/>
  <c r="AF164" i="20" s="1"/>
  <c r="AE165" i="20"/>
  <c r="AF165" i="20" s="1"/>
  <c r="AE166" i="20"/>
  <c r="AF166" i="20" s="1"/>
  <c r="AE167" i="20"/>
  <c r="AF167" i="20" s="1"/>
  <c r="AE168" i="20"/>
  <c r="AF168" i="20" s="1"/>
  <c r="AE169" i="20"/>
  <c r="AF169" i="20" s="1"/>
  <c r="AE170" i="20"/>
  <c r="AF170" i="20" s="1"/>
  <c r="AE171" i="20"/>
  <c r="AF171" i="20" s="1"/>
  <c r="AE172" i="20"/>
  <c r="AF172" i="20" s="1"/>
  <c r="AE173" i="20"/>
  <c r="AF173" i="20" s="1"/>
  <c r="AE174" i="20"/>
  <c r="AF174" i="20" s="1"/>
  <c r="AE175" i="20"/>
  <c r="AF175" i="20" s="1"/>
  <c r="AE176" i="20"/>
  <c r="AF176" i="20" s="1"/>
  <c r="AE177" i="20"/>
  <c r="AF177" i="20" s="1"/>
  <c r="AE178" i="20"/>
  <c r="AF178" i="20" s="1"/>
  <c r="AE179" i="20"/>
  <c r="AF179" i="20" s="1"/>
  <c r="AE180" i="20"/>
  <c r="AF180" i="20" s="1"/>
  <c r="AE181" i="20"/>
  <c r="AF181" i="20" s="1"/>
  <c r="AJ181" i="20" s="1"/>
  <c r="AM181" i="20" s="1"/>
  <c r="AE182" i="20"/>
  <c r="AF182" i="20" s="1"/>
  <c r="AE183" i="20"/>
  <c r="AF183" i="20" s="1"/>
  <c r="AE184" i="20"/>
  <c r="AF184" i="20" s="1"/>
  <c r="AE185" i="20"/>
  <c r="AF185" i="20" s="1"/>
  <c r="AE186" i="20"/>
  <c r="AF186" i="20" s="1"/>
  <c r="AE187" i="20"/>
  <c r="AF187" i="20" s="1"/>
  <c r="AE188" i="20"/>
  <c r="AF188" i="20" s="1"/>
  <c r="AE189" i="20"/>
  <c r="AF189" i="20" s="1"/>
  <c r="AE190" i="20"/>
  <c r="AF190" i="20" s="1"/>
  <c r="AE191" i="20"/>
  <c r="AF191" i="20" s="1"/>
  <c r="AE192" i="20"/>
  <c r="AF192" i="20" s="1"/>
  <c r="AE193" i="20"/>
  <c r="AF193" i="20" s="1"/>
  <c r="AE194" i="20"/>
  <c r="AF194" i="20" s="1"/>
  <c r="AE195" i="20"/>
  <c r="AF195" i="20" s="1"/>
  <c r="AE196" i="20"/>
  <c r="AF196" i="20" s="1"/>
  <c r="AE197" i="20"/>
  <c r="AF197" i="20" s="1"/>
  <c r="AE198" i="20"/>
  <c r="AF198" i="20" s="1"/>
  <c r="AE199" i="20"/>
  <c r="AF199" i="20" s="1"/>
  <c r="AE200" i="20"/>
  <c r="AF200" i="20" s="1"/>
  <c r="AE201" i="20"/>
  <c r="AF201" i="20" s="1"/>
  <c r="AE202" i="20"/>
  <c r="AF202" i="20" s="1"/>
  <c r="AE203" i="20"/>
  <c r="AF203" i="20" s="1"/>
  <c r="AE204" i="20"/>
  <c r="AF204" i="20" s="1"/>
  <c r="AE205" i="20"/>
  <c r="AF205" i="20" s="1"/>
  <c r="AE206" i="20"/>
  <c r="AF206" i="20" s="1"/>
  <c r="AE207" i="20"/>
  <c r="AF207" i="20" s="1"/>
  <c r="AE208" i="20"/>
  <c r="AF208" i="20" s="1"/>
  <c r="AE209" i="20"/>
  <c r="AF209" i="20" s="1"/>
  <c r="AE210" i="20"/>
  <c r="AF210" i="20" s="1"/>
  <c r="AE211" i="20"/>
  <c r="AF211" i="20" s="1"/>
  <c r="AJ211" i="20" s="1"/>
  <c r="AM211" i="20" s="1"/>
  <c r="AE212" i="20"/>
  <c r="AF212" i="20" s="1"/>
  <c r="AE213" i="20"/>
  <c r="AF213" i="20" s="1"/>
  <c r="AE214" i="20"/>
  <c r="AF214" i="20" s="1"/>
  <c r="AE215" i="20"/>
  <c r="AF215" i="20" s="1"/>
  <c r="AE216" i="20"/>
  <c r="AF216" i="20" s="1"/>
  <c r="AE217" i="20"/>
  <c r="AF217" i="20" s="1"/>
  <c r="AE218" i="20"/>
  <c r="AF218" i="20" s="1"/>
  <c r="AE219" i="20"/>
  <c r="AF219" i="20" s="1"/>
  <c r="AE220" i="20"/>
  <c r="AF220" i="20" s="1"/>
  <c r="AE221" i="20"/>
  <c r="AF221" i="20" s="1"/>
  <c r="AE222" i="20"/>
  <c r="AF222" i="20" s="1"/>
  <c r="AE223" i="20"/>
  <c r="AF223" i="20" s="1"/>
  <c r="AE224" i="20"/>
  <c r="AF224" i="20" s="1"/>
  <c r="AE225" i="20"/>
  <c r="AF225" i="20" s="1"/>
  <c r="AE226" i="20"/>
  <c r="AF226" i="20" s="1"/>
  <c r="AE227" i="20"/>
  <c r="AF227" i="20" s="1"/>
  <c r="AE228" i="20"/>
  <c r="AF228" i="20" s="1"/>
  <c r="AE229" i="20"/>
  <c r="AF229" i="20" s="1"/>
  <c r="AE230" i="20"/>
  <c r="AF230" i="20" s="1"/>
  <c r="AE231" i="20"/>
  <c r="AF231" i="20" s="1"/>
  <c r="AE232" i="20"/>
  <c r="AF232" i="20" s="1"/>
  <c r="AE233" i="20"/>
  <c r="AF233" i="20" s="1"/>
  <c r="AE234" i="20"/>
  <c r="AF234" i="20" s="1"/>
  <c r="AE235" i="20"/>
  <c r="AF235" i="20" s="1"/>
  <c r="AE236" i="20"/>
  <c r="AF236" i="20" s="1"/>
  <c r="AE237" i="20"/>
  <c r="AF237" i="20" s="1"/>
  <c r="AE238" i="20"/>
  <c r="AF238" i="20" s="1"/>
  <c r="AE239" i="20"/>
  <c r="AF239" i="20" s="1"/>
  <c r="AE240" i="20"/>
  <c r="AF240" i="20" s="1"/>
  <c r="AE241" i="20"/>
  <c r="AF241" i="20" s="1"/>
  <c r="AE242" i="20"/>
  <c r="AF242" i="20" s="1"/>
  <c r="AE243" i="20"/>
  <c r="AF243" i="20" s="1"/>
  <c r="AE244" i="20"/>
  <c r="AF244" i="20" s="1"/>
  <c r="AE245" i="20"/>
  <c r="AF245" i="20" s="1"/>
  <c r="AE246" i="20"/>
  <c r="AF246" i="20" s="1"/>
  <c r="AE247" i="20"/>
  <c r="AF247" i="20" s="1"/>
  <c r="AJ247" i="20" s="1"/>
  <c r="AM247" i="20" s="1"/>
  <c r="AE248" i="20"/>
  <c r="AF248" i="20" s="1"/>
  <c r="AE249" i="20"/>
  <c r="AF249" i="20" s="1"/>
  <c r="AE250" i="20"/>
  <c r="AF250" i="20" s="1"/>
  <c r="AE251" i="20"/>
  <c r="AF251" i="20" s="1"/>
  <c r="AE252" i="20"/>
  <c r="AF252" i="20" s="1"/>
  <c r="AE253" i="20"/>
  <c r="AF253" i="20" s="1"/>
  <c r="AJ253" i="20" s="1"/>
  <c r="AM253" i="20" s="1"/>
  <c r="AE254" i="20"/>
  <c r="AF254" i="20" s="1"/>
  <c r="AE255" i="20"/>
  <c r="AF255" i="20" s="1"/>
  <c r="AE256" i="20"/>
  <c r="AF256" i="20" s="1"/>
  <c r="AE257" i="20"/>
  <c r="AF257" i="20" s="1"/>
  <c r="AE258" i="20"/>
  <c r="AF258" i="20" s="1"/>
  <c r="AE259" i="20"/>
  <c r="AF259" i="20" s="1"/>
  <c r="AE260" i="20"/>
  <c r="AF260" i="20" s="1"/>
  <c r="AE261" i="20"/>
  <c r="AF261" i="20" s="1"/>
  <c r="AE262" i="20"/>
  <c r="AF262" i="20" s="1"/>
  <c r="AE263" i="20"/>
  <c r="AF263" i="20" s="1"/>
  <c r="AE264" i="20"/>
  <c r="AF264" i="20" s="1"/>
  <c r="AE265" i="20"/>
  <c r="AF265" i="20" s="1"/>
  <c r="AE266" i="20"/>
  <c r="AF266" i="20" s="1"/>
  <c r="AE267" i="20"/>
  <c r="AF267" i="20" s="1"/>
  <c r="AE268" i="20"/>
  <c r="AF268" i="20" s="1"/>
  <c r="AE269" i="20"/>
  <c r="AF269" i="20" s="1"/>
  <c r="AE270" i="20"/>
  <c r="AF270" i="20" s="1"/>
  <c r="AE271" i="20"/>
  <c r="AF271" i="20" s="1"/>
  <c r="AE272" i="20"/>
  <c r="AF272" i="20" s="1"/>
  <c r="AE273" i="20"/>
  <c r="AF273" i="20" s="1"/>
  <c r="AE274" i="20"/>
  <c r="AF274" i="20" s="1"/>
  <c r="AE275" i="20"/>
  <c r="AF275" i="20" s="1"/>
  <c r="AE276" i="20"/>
  <c r="AF276" i="20" s="1"/>
  <c r="AE277" i="20"/>
  <c r="AF277" i="20" s="1"/>
  <c r="AE278" i="20"/>
  <c r="AF278" i="20" s="1"/>
  <c r="AE279" i="20"/>
  <c r="AF279" i="20" s="1"/>
  <c r="AE280" i="20"/>
  <c r="AF280" i="20" s="1"/>
  <c r="AE281" i="20"/>
  <c r="AF281" i="20" s="1"/>
  <c r="AE282" i="20"/>
  <c r="AF282" i="20" s="1"/>
  <c r="AE283" i="20"/>
  <c r="AF283" i="20" s="1"/>
  <c r="AE284" i="20"/>
  <c r="AF284" i="20" s="1"/>
  <c r="AE285" i="20"/>
  <c r="AF285" i="20" s="1"/>
  <c r="AE286" i="20"/>
  <c r="AF286" i="20" s="1"/>
  <c r="AE287" i="20"/>
  <c r="AF287" i="20" s="1"/>
  <c r="AE288" i="20"/>
  <c r="AF288" i="20" s="1"/>
  <c r="AE289" i="20"/>
  <c r="AF289" i="20" s="1"/>
  <c r="AE290" i="20"/>
  <c r="AF290" i="20" s="1"/>
  <c r="AE291" i="20"/>
  <c r="AF291" i="20" s="1"/>
  <c r="AE292" i="20"/>
  <c r="AF292" i="20" s="1"/>
  <c r="AE293" i="20"/>
  <c r="AF293" i="20" s="1"/>
  <c r="AE294" i="20"/>
  <c r="AF294" i="20" s="1"/>
  <c r="AE295" i="20"/>
  <c r="AF295" i="20" s="1"/>
  <c r="AE296" i="20"/>
  <c r="AF296" i="20" s="1"/>
  <c r="AE297" i="20"/>
  <c r="AF297" i="20" s="1"/>
  <c r="AE298" i="20"/>
  <c r="AF298" i="20" s="1"/>
  <c r="AE299" i="20"/>
  <c r="AF299" i="20" s="1"/>
  <c r="AE300" i="20"/>
  <c r="AF300" i="20" s="1"/>
  <c r="AE301" i="20"/>
  <c r="AF301" i="20" s="1"/>
  <c r="AE302" i="20"/>
  <c r="AF302" i="20" s="1"/>
  <c r="AE303" i="20"/>
  <c r="AF303" i="20" s="1"/>
  <c r="AE304" i="20"/>
  <c r="AF304" i="20" s="1"/>
  <c r="AE305" i="20"/>
  <c r="AF305" i="20" s="1"/>
  <c r="AE306" i="20"/>
  <c r="AF306" i="20" s="1"/>
  <c r="AE307" i="20"/>
  <c r="AF307" i="20" s="1"/>
  <c r="AE308" i="20"/>
  <c r="AF308" i="20" s="1"/>
  <c r="AE309" i="20"/>
  <c r="AF309" i="20" s="1"/>
  <c r="AE310" i="20"/>
  <c r="AF310" i="20" s="1"/>
  <c r="AE311" i="20"/>
  <c r="AF311" i="20" s="1"/>
  <c r="AE312" i="20"/>
  <c r="AF312" i="20" s="1"/>
  <c r="AE313" i="20"/>
  <c r="AF313" i="20" s="1"/>
  <c r="AE314" i="20"/>
  <c r="AF314" i="20" s="1"/>
  <c r="AE315" i="20"/>
  <c r="AF315" i="20" s="1"/>
  <c r="AE316" i="20"/>
  <c r="AF316" i="20" s="1"/>
  <c r="AE317" i="20"/>
  <c r="AF317" i="20" s="1"/>
  <c r="AE318" i="20"/>
  <c r="AF318" i="20" s="1"/>
  <c r="AE319" i="20"/>
  <c r="AF319" i="20" s="1"/>
  <c r="AE320" i="20"/>
  <c r="AF320" i="20" s="1"/>
  <c r="AE321" i="20"/>
  <c r="AF321" i="20" s="1"/>
  <c r="AE322" i="20"/>
  <c r="AF322" i="20" s="1"/>
  <c r="AE323" i="20"/>
  <c r="AF323" i="20" s="1"/>
  <c r="AE324" i="20"/>
  <c r="AF324" i="20" s="1"/>
  <c r="AE325" i="20"/>
  <c r="AF325" i="20" s="1"/>
  <c r="AE326" i="20"/>
  <c r="AF326" i="20" s="1"/>
  <c r="AE327" i="20"/>
  <c r="AF327" i="20" s="1"/>
  <c r="AE328" i="20"/>
  <c r="AF328" i="20" s="1"/>
  <c r="AE329" i="20"/>
  <c r="AF329" i="20" s="1"/>
  <c r="AE330" i="20"/>
  <c r="AF330" i="20" s="1"/>
  <c r="AE331" i="20"/>
  <c r="AF331" i="20" s="1"/>
  <c r="AE332" i="20"/>
  <c r="AF332" i="20" s="1"/>
  <c r="AE333" i="20"/>
  <c r="AF333" i="20" s="1"/>
  <c r="AE334" i="20"/>
  <c r="AF334" i="20" s="1"/>
  <c r="AE335" i="20"/>
  <c r="AF335" i="20" s="1"/>
  <c r="AE336" i="20"/>
  <c r="AF336" i="20" s="1"/>
  <c r="AE337" i="20"/>
  <c r="AF337" i="20" s="1"/>
  <c r="AE338" i="20"/>
  <c r="AF338" i="20" s="1"/>
  <c r="AE339" i="20"/>
  <c r="AF339" i="20" s="1"/>
  <c r="AE340" i="20"/>
  <c r="AF340" i="20" s="1"/>
  <c r="AE341" i="20"/>
  <c r="AF341" i="20" s="1"/>
  <c r="AE342" i="20"/>
  <c r="AF342" i="20" s="1"/>
  <c r="AE343" i="20"/>
  <c r="AF343" i="20" s="1"/>
  <c r="AE344" i="20"/>
  <c r="AF344" i="20" s="1"/>
  <c r="AE345" i="20"/>
  <c r="AF345" i="20" s="1"/>
  <c r="AE346" i="20"/>
  <c r="AF346" i="20" s="1"/>
  <c r="AE347" i="20"/>
  <c r="AF347" i="20" s="1"/>
  <c r="AE348" i="20"/>
  <c r="AF348" i="20" s="1"/>
  <c r="AE349" i="20"/>
  <c r="AF349" i="20" s="1"/>
  <c r="AE350" i="20"/>
  <c r="AF350" i="20" s="1"/>
  <c r="AE351" i="20"/>
  <c r="AF351" i="20" s="1"/>
  <c r="AE352" i="20"/>
  <c r="AF352" i="20" s="1"/>
  <c r="AE353" i="20"/>
  <c r="AF353" i="20" s="1"/>
  <c r="AE354" i="20"/>
  <c r="AF354" i="20" s="1"/>
  <c r="AE355" i="20"/>
  <c r="AF355" i="20" s="1"/>
  <c r="AE356" i="20"/>
  <c r="AF356" i="20" s="1"/>
  <c r="AE357" i="20"/>
  <c r="AF357" i="20" s="1"/>
  <c r="AE358" i="20"/>
  <c r="AF358" i="20" s="1"/>
  <c r="AE359" i="20"/>
  <c r="AF359" i="20" s="1"/>
  <c r="AE360" i="20"/>
  <c r="AF360" i="20" s="1"/>
  <c r="AE361" i="20"/>
  <c r="AF361" i="20" s="1"/>
  <c r="AE362" i="20"/>
  <c r="AF362" i="20" s="1"/>
  <c r="AE363" i="20"/>
  <c r="AF363" i="20" s="1"/>
  <c r="AE364" i="20"/>
  <c r="AF364" i="20" s="1"/>
  <c r="AE365" i="20"/>
  <c r="AF365" i="20" s="1"/>
  <c r="AE366" i="20"/>
  <c r="AF366" i="20" s="1"/>
  <c r="AE367" i="20"/>
  <c r="AF367" i="20" s="1"/>
  <c r="AE368" i="20"/>
  <c r="AF368" i="20" s="1"/>
  <c r="AE369" i="20"/>
  <c r="AF369" i="20" s="1"/>
  <c r="AE370" i="20"/>
  <c r="AF370" i="20" s="1"/>
  <c r="AE371" i="20"/>
  <c r="AF371" i="20" s="1"/>
  <c r="AE372" i="20"/>
  <c r="AF372" i="20" s="1"/>
  <c r="AE373" i="20"/>
  <c r="AF373" i="20" s="1"/>
  <c r="AE374" i="20"/>
  <c r="AF374" i="20" s="1"/>
  <c r="AE375" i="20"/>
  <c r="AF375" i="20" s="1"/>
  <c r="AE376" i="20"/>
  <c r="AF376" i="20" s="1"/>
  <c r="AE377" i="20"/>
  <c r="AF377" i="20" s="1"/>
  <c r="AE378" i="20"/>
  <c r="AF378" i="20" s="1"/>
  <c r="AE379" i="20"/>
  <c r="AF379" i="20" s="1"/>
  <c r="AE380" i="20"/>
  <c r="AF380" i="20" s="1"/>
  <c r="AE381" i="20"/>
  <c r="AF381" i="20" s="1"/>
  <c r="AE382" i="20"/>
  <c r="AF382" i="20" s="1"/>
  <c r="AE383" i="20"/>
  <c r="AF383" i="20" s="1"/>
  <c r="AE384" i="20"/>
  <c r="AF384" i="20" s="1"/>
  <c r="AE385" i="20"/>
  <c r="AF385" i="20" s="1"/>
  <c r="AE386" i="20"/>
  <c r="AF386" i="20" s="1"/>
  <c r="AE387" i="20"/>
  <c r="AF387" i="20" s="1"/>
  <c r="AE388" i="20"/>
  <c r="AF388" i="20" s="1"/>
  <c r="AE389" i="20"/>
  <c r="AF389" i="20" s="1"/>
  <c r="AE390" i="20"/>
  <c r="AF390" i="20" s="1"/>
  <c r="AE391" i="20"/>
  <c r="AF391" i="20" s="1"/>
  <c r="AE392" i="20"/>
  <c r="AF392" i="20" s="1"/>
  <c r="AE393" i="20"/>
  <c r="AF393" i="20" s="1"/>
  <c r="AE394" i="20"/>
  <c r="AF394" i="20" s="1"/>
  <c r="AE395" i="20"/>
  <c r="AF395" i="20" s="1"/>
  <c r="AE396" i="20"/>
  <c r="AF396" i="20" s="1"/>
  <c r="AE397" i="20"/>
  <c r="AF397" i="20" s="1"/>
  <c r="AE398" i="20"/>
  <c r="AF398" i="20" s="1"/>
  <c r="AE399" i="20"/>
  <c r="AF399" i="20" s="1"/>
  <c r="AE400" i="20"/>
  <c r="AF400" i="20" s="1"/>
  <c r="AE401" i="20"/>
  <c r="AF401" i="20" s="1"/>
  <c r="AE402" i="20"/>
  <c r="AF402" i="20" s="1"/>
  <c r="AE403" i="20"/>
  <c r="AF403" i="20" s="1"/>
  <c r="AE404" i="20"/>
  <c r="AF404" i="20" s="1"/>
  <c r="AE405" i="20"/>
  <c r="AF405" i="20" s="1"/>
  <c r="AE406" i="20"/>
  <c r="AF406" i="20" s="1"/>
  <c r="AE407" i="20"/>
  <c r="AF407" i="20" s="1"/>
  <c r="AE408" i="20"/>
  <c r="AF408" i="20" s="1"/>
  <c r="AE409" i="20"/>
  <c r="AF409" i="20" s="1"/>
  <c r="AE410" i="20"/>
  <c r="AF410" i="20" s="1"/>
  <c r="AE411" i="20"/>
  <c r="AF411" i="20" s="1"/>
  <c r="AE412" i="20"/>
  <c r="AF412" i="20" s="1"/>
  <c r="AE413" i="20"/>
  <c r="AF413" i="20" s="1"/>
  <c r="AE414" i="20"/>
  <c r="AF414" i="20" s="1"/>
  <c r="AE415" i="20"/>
  <c r="AF415" i="20" s="1"/>
  <c r="AE416" i="20"/>
  <c r="AF416" i="20" s="1"/>
  <c r="AE417" i="20"/>
  <c r="AF417" i="20" s="1"/>
  <c r="AE418" i="20"/>
  <c r="AF418" i="20" s="1"/>
  <c r="AE419" i="20"/>
  <c r="AF419" i="20" s="1"/>
  <c r="AE420" i="20"/>
  <c r="AF420" i="20" s="1"/>
  <c r="AE421" i="20"/>
  <c r="AF421" i="20" s="1"/>
  <c r="AE422" i="20"/>
  <c r="AF422" i="20" s="1"/>
  <c r="AE423" i="20"/>
  <c r="AF423" i="20" s="1"/>
  <c r="AE424" i="20"/>
  <c r="AF424" i="20" s="1"/>
  <c r="AE425" i="20"/>
  <c r="AF425" i="20" s="1"/>
  <c r="AE426" i="20"/>
  <c r="AF426" i="20" s="1"/>
  <c r="AE427" i="20"/>
  <c r="AF427" i="20" s="1"/>
  <c r="AE428" i="20"/>
  <c r="AF428" i="20" s="1"/>
  <c r="AE429" i="20"/>
  <c r="AF429" i="20" s="1"/>
  <c r="AE430" i="20"/>
  <c r="AF430" i="20" s="1"/>
  <c r="AE431" i="20"/>
  <c r="AF431" i="20" s="1"/>
  <c r="AE432" i="20"/>
  <c r="AF432" i="20" s="1"/>
  <c r="AE433" i="20"/>
  <c r="AF433" i="20" s="1"/>
  <c r="AE434" i="20"/>
  <c r="AF434" i="20" s="1"/>
  <c r="AE435" i="20"/>
  <c r="AF435" i="20" s="1"/>
  <c r="AE436" i="20"/>
  <c r="AF436" i="20" s="1"/>
  <c r="AE437" i="20"/>
  <c r="AF437" i="20" s="1"/>
  <c r="AE438" i="20"/>
  <c r="AF438" i="20" s="1"/>
  <c r="AE439" i="20"/>
  <c r="AF439" i="20" s="1"/>
  <c r="AE440" i="20"/>
  <c r="AF440" i="20" s="1"/>
  <c r="AE441" i="20"/>
  <c r="AF441" i="20" s="1"/>
  <c r="AE442" i="20"/>
  <c r="AF442" i="20" s="1"/>
  <c r="AE443" i="20"/>
  <c r="AF443" i="20" s="1"/>
  <c r="AE444" i="20"/>
  <c r="AF444" i="20" s="1"/>
  <c r="AE445" i="20"/>
  <c r="AF445" i="20" s="1"/>
  <c r="AE446" i="20"/>
  <c r="AF446" i="20" s="1"/>
  <c r="AE447" i="20"/>
  <c r="AF447" i="20" s="1"/>
  <c r="AE448" i="20"/>
  <c r="AF448" i="20" s="1"/>
  <c r="AE449" i="20"/>
  <c r="AF449" i="20" s="1"/>
  <c r="AE450" i="20"/>
  <c r="AF450" i="20" s="1"/>
  <c r="AE451" i="20"/>
  <c r="AF451" i="20" s="1"/>
  <c r="AE452" i="20"/>
  <c r="AF452" i="20" s="1"/>
  <c r="AE453" i="20"/>
  <c r="AF453" i="20" s="1"/>
  <c r="AE454" i="20"/>
  <c r="AF454" i="20" s="1"/>
  <c r="AE455" i="20"/>
  <c r="AF455" i="20" s="1"/>
  <c r="AE456" i="20"/>
  <c r="AF456" i="20" s="1"/>
  <c r="AE457" i="20"/>
  <c r="AF457" i="20" s="1"/>
  <c r="AE458" i="20"/>
  <c r="AF458" i="20" s="1"/>
  <c r="AE459" i="20"/>
  <c r="AF459" i="20" s="1"/>
  <c r="AE460" i="20"/>
  <c r="AF460" i="20" s="1"/>
  <c r="AE461" i="20"/>
  <c r="AF461" i="20" s="1"/>
  <c r="AE462" i="20"/>
  <c r="AF462" i="20" s="1"/>
  <c r="AE463" i="20"/>
  <c r="AF463" i="20" s="1"/>
  <c r="AE464" i="20"/>
  <c r="AF464" i="20" s="1"/>
  <c r="AE465" i="20"/>
  <c r="AF465" i="20" s="1"/>
  <c r="AE466" i="20"/>
  <c r="AF466" i="20" s="1"/>
  <c r="AE467" i="20"/>
  <c r="AF467" i="20" s="1"/>
  <c r="AE468" i="20"/>
  <c r="AF468" i="20" s="1"/>
  <c r="AE469" i="20"/>
  <c r="AF469" i="20" s="1"/>
  <c r="AE470" i="20"/>
  <c r="AF470" i="20" s="1"/>
  <c r="AJ470" i="20" s="1"/>
  <c r="AM470" i="20" s="1"/>
  <c r="AE471" i="20"/>
  <c r="AF471" i="20" s="1"/>
  <c r="AE472" i="20"/>
  <c r="AF472" i="20" s="1"/>
  <c r="AE473" i="20"/>
  <c r="AF473" i="20" s="1"/>
  <c r="AE474" i="20"/>
  <c r="AF474" i="20" s="1"/>
  <c r="AE475" i="20"/>
  <c r="AF475" i="20" s="1"/>
  <c r="AE476" i="20"/>
  <c r="AF476" i="20" s="1"/>
  <c r="AE477" i="20"/>
  <c r="AF477" i="20" s="1"/>
  <c r="AE478" i="20"/>
  <c r="AF478" i="20" s="1"/>
  <c r="AE479" i="20"/>
  <c r="AF479" i="20" s="1"/>
  <c r="AE480" i="20"/>
  <c r="AF480" i="20" s="1"/>
  <c r="AE481" i="20"/>
  <c r="AF481" i="20" s="1"/>
  <c r="AE482" i="20"/>
  <c r="AF482" i="20" s="1"/>
  <c r="AE483" i="20"/>
  <c r="AF483" i="20" s="1"/>
  <c r="AE484" i="20"/>
  <c r="AF484" i="20" s="1"/>
  <c r="AE485" i="20"/>
  <c r="AF485" i="20" s="1"/>
  <c r="AE486" i="20"/>
  <c r="AF486" i="20" s="1"/>
  <c r="AE487" i="20"/>
  <c r="AF487" i="20" s="1"/>
  <c r="AE488" i="20"/>
  <c r="AF488" i="20" s="1"/>
  <c r="AE489" i="20"/>
  <c r="AF489" i="20" s="1"/>
  <c r="AE490" i="20"/>
  <c r="AF490" i="20" s="1"/>
  <c r="AE491" i="20"/>
  <c r="AF491" i="20" s="1"/>
  <c r="AE492" i="20"/>
  <c r="AF492" i="20" s="1"/>
  <c r="AE493" i="20"/>
  <c r="AF493" i="20" s="1"/>
  <c r="AE494" i="20"/>
  <c r="AF494" i="20" s="1"/>
  <c r="AE495" i="20"/>
  <c r="AF495" i="20" s="1"/>
  <c r="AE496" i="20"/>
  <c r="AF496" i="20" s="1"/>
  <c r="AE497" i="20"/>
  <c r="AF497" i="20" s="1"/>
  <c r="AE498" i="20"/>
  <c r="AF498" i="20" s="1"/>
  <c r="AE499" i="20"/>
  <c r="AF499" i="20" s="1"/>
  <c r="AE500" i="20"/>
  <c r="AF500" i="20" s="1"/>
  <c r="AE501" i="20"/>
  <c r="AF501" i="20" s="1"/>
  <c r="AE502" i="20"/>
  <c r="AF502" i="20" s="1"/>
  <c r="AE503" i="20"/>
  <c r="AF503" i="20" s="1"/>
  <c r="AE504" i="20"/>
  <c r="AF504" i="20" s="1"/>
  <c r="AE505" i="20"/>
  <c r="AF505" i="20" s="1"/>
  <c r="AE506" i="20"/>
  <c r="AF506" i="20" s="1"/>
  <c r="AE507" i="20"/>
  <c r="AF507" i="20" s="1"/>
  <c r="AE508" i="20"/>
  <c r="AF508" i="20" s="1"/>
  <c r="AE509" i="20"/>
  <c r="AF509" i="20" s="1"/>
  <c r="AE510" i="20"/>
  <c r="AF510" i="20" s="1"/>
  <c r="AE511" i="20"/>
  <c r="AF511" i="20" s="1"/>
  <c r="AE512" i="20"/>
  <c r="AF512" i="20" s="1"/>
  <c r="AE513" i="20"/>
  <c r="AF513" i="20" s="1"/>
  <c r="AE514" i="20"/>
  <c r="AF514" i="20" s="1"/>
  <c r="AE515" i="20"/>
  <c r="AF515" i="20" s="1"/>
  <c r="AE516" i="20"/>
  <c r="AF516" i="20" s="1"/>
  <c r="AE517" i="20"/>
  <c r="AF517" i="20" s="1"/>
  <c r="AE518" i="20"/>
  <c r="AF518" i="20" s="1"/>
  <c r="AE519" i="20"/>
  <c r="AF519" i="20" s="1"/>
  <c r="AE520" i="20"/>
  <c r="AF520" i="20" s="1"/>
  <c r="AE521" i="20"/>
  <c r="AF521" i="20" s="1"/>
  <c r="AE522" i="20"/>
  <c r="AF522" i="20" s="1"/>
  <c r="AE523" i="20"/>
  <c r="AF523" i="20" s="1"/>
  <c r="AE524" i="20"/>
  <c r="AF524" i="20" s="1"/>
  <c r="AE525" i="20"/>
  <c r="AF525" i="20" s="1"/>
  <c r="AE526" i="20"/>
  <c r="AF526" i="20" s="1"/>
  <c r="AE527" i="20"/>
  <c r="AF527" i="20" s="1"/>
  <c r="AE528" i="20"/>
  <c r="AF528" i="20" s="1"/>
  <c r="AE529" i="20"/>
  <c r="AF529" i="20" s="1"/>
  <c r="AE530" i="20"/>
  <c r="AF530" i="20" s="1"/>
  <c r="AE531" i="20"/>
  <c r="AF531" i="20" s="1"/>
  <c r="AE532" i="20"/>
  <c r="AF532" i="20" s="1"/>
  <c r="AE533" i="20"/>
  <c r="AF533" i="20" s="1"/>
  <c r="AE534" i="20"/>
  <c r="AF534" i="20" s="1"/>
  <c r="AE535" i="20"/>
  <c r="AF535" i="20" s="1"/>
  <c r="AE536" i="20"/>
  <c r="AF536" i="20" s="1"/>
  <c r="AE537" i="20"/>
  <c r="AF537" i="20" s="1"/>
  <c r="AE538" i="20"/>
  <c r="AF538" i="20" s="1"/>
  <c r="AE539" i="20"/>
  <c r="AF539" i="20" s="1"/>
  <c r="AE540" i="20"/>
  <c r="AF540" i="20" s="1"/>
  <c r="AE541" i="20"/>
  <c r="AF541" i="20" s="1"/>
  <c r="AE542" i="20"/>
  <c r="AF542" i="20" s="1"/>
  <c r="AE543" i="20"/>
  <c r="AF543" i="20" s="1"/>
  <c r="AE544" i="20"/>
  <c r="AF544" i="20" s="1"/>
  <c r="AE545" i="20"/>
  <c r="AF545" i="20" s="1"/>
  <c r="AE546" i="20"/>
  <c r="AF546" i="20" s="1"/>
  <c r="AE547" i="20"/>
  <c r="AF547" i="20" s="1"/>
  <c r="AE548" i="20"/>
  <c r="AF548" i="20" s="1"/>
  <c r="AE549" i="20"/>
  <c r="AF549" i="20" s="1"/>
  <c r="AE550" i="20"/>
  <c r="AF550" i="20" s="1"/>
  <c r="AE551" i="20"/>
  <c r="AF551" i="20" s="1"/>
  <c r="AE552" i="20"/>
  <c r="AF552" i="20" s="1"/>
  <c r="AE553" i="20"/>
  <c r="AF553" i="20" s="1"/>
  <c r="AE554" i="20"/>
  <c r="AF554" i="20" s="1"/>
  <c r="AE555" i="20"/>
  <c r="AF555" i="20" s="1"/>
  <c r="AE556" i="20"/>
  <c r="AF556" i="20" s="1"/>
  <c r="AE557" i="20"/>
  <c r="AF557" i="20" s="1"/>
  <c r="AE558" i="20"/>
  <c r="AF558" i="20" s="1"/>
  <c r="AE559" i="20"/>
  <c r="AF559" i="20" s="1"/>
  <c r="AE560" i="20"/>
  <c r="AF560" i="20" s="1"/>
  <c r="AE561" i="20"/>
  <c r="AF561" i="20" s="1"/>
  <c r="AE562" i="20"/>
  <c r="AF562" i="20" s="1"/>
  <c r="AE563" i="20"/>
  <c r="AF563" i="20" s="1"/>
  <c r="AE564" i="20"/>
  <c r="AF564" i="20" s="1"/>
  <c r="AE565" i="20"/>
  <c r="AF565" i="20" s="1"/>
  <c r="AE566" i="20"/>
  <c r="AF566" i="20" s="1"/>
  <c r="AE567" i="20"/>
  <c r="AF567" i="20" s="1"/>
  <c r="AE568" i="20"/>
  <c r="AF568" i="20" s="1"/>
  <c r="AE569" i="20"/>
  <c r="AF569" i="20" s="1"/>
  <c r="AE570" i="20"/>
  <c r="AF570" i="20" s="1"/>
  <c r="AE571" i="20"/>
  <c r="AF571" i="20" s="1"/>
  <c r="AE572" i="20"/>
  <c r="AF572" i="20" s="1"/>
  <c r="AE573" i="20"/>
  <c r="AF573" i="20" s="1"/>
  <c r="AE574" i="20"/>
  <c r="AF574" i="20" s="1"/>
  <c r="AE575" i="20"/>
  <c r="AF575" i="20" s="1"/>
  <c r="AE576" i="20"/>
  <c r="AF576" i="20" s="1"/>
  <c r="AE577" i="20"/>
  <c r="AF577" i="20" s="1"/>
  <c r="AE578" i="20"/>
  <c r="AF578" i="20" s="1"/>
  <c r="AE579" i="20"/>
  <c r="AF579" i="20" s="1"/>
  <c r="AE580" i="20"/>
  <c r="AF580" i="20" s="1"/>
  <c r="AE581" i="20"/>
  <c r="AF581" i="20" s="1"/>
  <c r="AE582" i="20"/>
  <c r="AF582" i="20" s="1"/>
  <c r="AE583" i="20"/>
  <c r="AF583" i="20" s="1"/>
  <c r="AE584" i="20"/>
  <c r="AF584" i="20" s="1"/>
  <c r="AE585" i="20"/>
  <c r="AF585" i="20" s="1"/>
  <c r="AE586" i="20"/>
  <c r="AF586" i="20" s="1"/>
  <c r="AE587" i="20"/>
  <c r="AF587" i="20" s="1"/>
  <c r="AE588" i="20"/>
  <c r="AF588" i="20" s="1"/>
  <c r="AE589" i="20"/>
  <c r="AF589" i="20" s="1"/>
  <c r="AE590" i="20"/>
  <c r="AF590" i="20" s="1"/>
  <c r="AE591" i="20"/>
  <c r="AF591" i="20" s="1"/>
  <c r="AE592" i="20"/>
  <c r="AF592" i="20" s="1"/>
  <c r="AE593" i="20"/>
  <c r="AF593" i="20" s="1"/>
  <c r="AE594" i="20"/>
  <c r="AF594" i="20" s="1"/>
  <c r="AE595" i="20"/>
  <c r="AF595" i="20" s="1"/>
  <c r="AE596" i="20"/>
  <c r="AF596" i="20" s="1"/>
  <c r="AE597" i="20"/>
  <c r="AF597" i="20" s="1"/>
  <c r="AE598" i="20"/>
  <c r="AF598" i="20" s="1"/>
  <c r="AE599" i="20"/>
  <c r="AF599" i="20" s="1"/>
  <c r="AE600" i="20"/>
  <c r="AF600" i="20" s="1"/>
  <c r="AE601" i="20"/>
  <c r="AF601" i="20" s="1"/>
  <c r="AE602" i="20"/>
  <c r="AF602" i="20" s="1"/>
  <c r="AE603" i="20"/>
  <c r="AF603" i="20" s="1"/>
  <c r="AE604" i="20"/>
  <c r="AF604" i="20" s="1"/>
  <c r="AE605" i="20"/>
  <c r="AF605" i="20" s="1"/>
  <c r="AE606" i="20"/>
  <c r="AF606" i="20" s="1"/>
  <c r="AE607" i="20"/>
  <c r="AF607" i="20" s="1"/>
  <c r="AE608" i="20"/>
  <c r="AF608" i="20" s="1"/>
  <c r="AE609" i="20"/>
  <c r="AF609" i="20" s="1"/>
  <c r="AE610" i="20"/>
  <c r="AF610" i="20" s="1"/>
  <c r="AE611" i="20"/>
  <c r="AF611" i="20" s="1"/>
  <c r="AE612" i="20"/>
  <c r="AF612" i="20" s="1"/>
  <c r="AE613" i="20"/>
  <c r="AF613" i="20" s="1"/>
  <c r="AE614" i="20"/>
  <c r="AF614" i="20" s="1"/>
  <c r="AE615" i="20"/>
  <c r="AF615" i="20" s="1"/>
  <c r="AE616" i="20"/>
  <c r="AF616" i="20" s="1"/>
  <c r="AE617" i="20"/>
  <c r="AF617" i="20" s="1"/>
  <c r="AE618" i="20"/>
  <c r="AF618" i="20" s="1"/>
  <c r="AE619" i="20"/>
  <c r="AF619" i="20" s="1"/>
  <c r="AE620" i="20"/>
  <c r="AF620" i="20" s="1"/>
  <c r="AE621" i="20"/>
  <c r="AF621" i="20" s="1"/>
  <c r="AE622" i="20"/>
  <c r="AF622" i="20" s="1"/>
  <c r="AE623" i="20"/>
  <c r="AF623" i="20" s="1"/>
  <c r="AE624" i="20"/>
  <c r="AF624" i="20" s="1"/>
  <c r="AE625" i="20"/>
  <c r="AF625" i="20" s="1"/>
  <c r="AE626" i="20"/>
  <c r="AF626" i="20" s="1"/>
  <c r="AE627" i="20"/>
  <c r="AF627" i="20" s="1"/>
  <c r="AE628" i="20"/>
  <c r="AF628" i="20" s="1"/>
  <c r="AE629" i="20"/>
  <c r="AF629" i="20" s="1"/>
  <c r="AE630" i="20"/>
  <c r="AF630" i="20" s="1"/>
  <c r="AE631" i="20"/>
  <c r="AF631" i="20" s="1"/>
  <c r="AE632" i="20"/>
  <c r="AF632" i="20" s="1"/>
  <c r="AE633" i="20"/>
  <c r="AF633" i="20" s="1"/>
  <c r="AE634" i="20"/>
  <c r="AF634" i="20" s="1"/>
  <c r="AE635" i="20"/>
  <c r="AF635" i="20" s="1"/>
  <c r="AE636" i="20"/>
  <c r="AF636" i="20" s="1"/>
  <c r="AE637" i="20"/>
  <c r="AF637" i="20" s="1"/>
  <c r="AE638" i="20"/>
  <c r="AF638" i="20" s="1"/>
  <c r="AE639" i="20"/>
  <c r="AF639" i="20" s="1"/>
  <c r="AE640" i="20"/>
  <c r="AF640" i="20" s="1"/>
  <c r="AE641" i="20"/>
  <c r="AF641" i="20" s="1"/>
  <c r="AE642" i="20"/>
  <c r="AF642" i="20" s="1"/>
  <c r="AE643" i="20"/>
  <c r="AF643" i="20" s="1"/>
  <c r="AE644" i="20"/>
  <c r="AF644" i="20" s="1"/>
  <c r="AE645" i="20"/>
  <c r="AF645" i="20" s="1"/>
  <c r="AE646" i="20"/>
  <c r="AF646" i="20" s="1"/>
  <c r="AE647" i="20"/>
  <c r="AF647" i="20" s="1"/>
  <c r="AE648" i="20"/>
  <c r="AF648" i="20" s="1"/>
  <c r="AE649" i="20"/>
  <c r="AF649" i="20" s="1"/>
  <c r="AE650" i="20"/>
  <c r="AF650" i="20" s="1"/>
  <c r="AE651" i="20"/>
  <c r="AF651" i="20" s="1"/>
  <c r="AE652" i="20"/>
  <c r="AF652" i="20" s="1"/>
  <c r="AE653" i="20"/>
  <c r="AF653" i="20" s="1"/>
  <c r="AE654" i="20"/>
  <c r="AF654" i="20" s="1"/>
  <c r="AE655" i="20"/>
  <c r="AF655" i="20" s="1"/>
  <c r="AE656" i="20"/>
  <c r="AF656" i="20" s="1"/>
  <c r="AE657" i="20"/>
  <c r="AF657" i="20" s="1"/>
  <c r="AE658" i="20"/>
  <c r="AF658" i="20" s="1"/>
  <c r="AE659" i="20"/>
  <c r="AF659" i="20" s="1"/>
  <c r="AE660" i="20"/>
  <c r="AF660" i="20" s="1"/>
  <c r="AE661" i="20"/>
  <c r="AF661" i="20" s="1"/>
  <c r="AE662" i="20"/>
  <c r="AF662" i="20" s="1"/>
  <c r="AE663" i="20"/>
  <c r="AF663" i="20" s="1"/>
  <c r="AE664" i="20"/>
  <c r="AF664" i="20" s="1"/>
  <c r="AE665" i="20"/>
  <c r="AF665" i="20" s="1"/>
  <c r="AE666" i="20"/>
  <c r="AF666" i="20" s="1"/>
  <c r="AE667" i="20"/>
  <c r="AF667" i="20" s="1"/>
  <c r="AE668" i="20"/>
  <c r="AF668" i="20" s="1"/>
  <c r="AE669" i="20"/>
  <c r="AF669" i="20" s="1"/>
  <c r="AE670" i="20"/>
  <c r="AF670" i="20" s="1"/>
  <c r="AE671" i="20"/>
  <c r="AF671" i="20" s="1"/>
  <c r="AE672" i="20"/>
  <c r="AF672" i="20" s="1"/>
  <c r="AE673" i="20"/>
  <c r="AF673" i="20" s="1"/>
  <c r="AJ673" i="20" s="1"/>
  <c r="AM673" i="20" s="1"/>
  <c r="AE674" i="20"/>
  <c r="AF674" i="20" s="1"/>
  <c r="AE675" i="20"/>
  <c r="AF675" i="20" s="1"/>
  <c r="AE676" i="20"/>
  <c r="AF676" i="20" s="1"/>
  <c r="AE677" i="20"/>
  <c r="AF677" i="20" s="1"/>
  <c r="AE678" i="20"/>
  <c r="AF678" i="20" s="1"/>
  <c r="AE679" i="20"/>
  <c r="AF679" i="20" s="1"/>
  <c r="AE680" i="20"/>
  <c r="AF680" i="20" s="1"/>
  <c r="AE681" i="20"/>
  <c r="AF681" i="20" s="1"/>
  <c r="AE682" i="20"/>
  <c r="AF682" i="20" s="1"/>
  <c r="AE683" i="20"/>
  <c r="AF683" i="20" s="1"/>
  <c r="AE684" i="20"/>
  <c r="AF684" i="20" s="1"/>
  <c r="AE685" i="20"/>
  <c r="AF685" i="20" s="1"/>
  <c r="AE686" i="20"/>
  <c r="AF686" i="20" s="1"/>
  <c r="AE687" i="20"/>
  <c r="AF687" i="20" s="1"/>
  <c r="AE688" i="20"/>
  <c r="AF688" i="20" s="1"/>
  <c r="AE689" i="20"/>
  <c r="AF689" i="20" s="1"/>
  <c r="AE690" i="20"/>
  <c r="AF690" i="20" s="1"/>
  <c r="AE691" i="20"/>
  <c r="AF691" i="20" s="1"/>
  <c r="AE692" i="20"/>
  <c r="AF692" i="20" s="1"/>
  <c r="AE693" i="20"/>
  <c r="AF693" i="20" s="1"/>
  <c r="AE694" i="20"/>
  <c r="AF694" i="20" s="1"/>
  <c r="AE695" i="20"/>
  <c r="AF695" i="20" s="1"/>
  <c r="AE696" i="20"/>
  <c r="AF696" i="20" s="1"/>
  <c r="AE697" i="20"/>
  <c r="AF697" i="20" s="1"/>
  <c r="AE698" i="20"/>
  <c r="AF698" i="20" s="1"/>
  <c r="AE699" i="20"/>
  <c r="AF699" i="20" s="1"/>
  <c r="AE700" i="20"/>
  <c r="AF700" i="20" s="1"/>
  <c r="AE701" i="20"/>
  <c r="AF701" i="20" s="1"/>
  <c r="AE702" i="20"/>
  <c r="AF702" i="20" s="1"/>
  <c r="AE703" i="20"/>
  <c r="AF703" i="20" s="1"/>
  <c r="AE704" i="20"/>
  <c r="AF704" i="20" s="1"/>
  <c r="AE705" i="20"/>
  <c r="AF705" i="20" s="1"/>
  <c r="AE706" i="20"/>
  <c r="AF706" i="20" s="1"/>
  <c r="AE707" i="20"/>
  <c r="AF707" i="20" s="1"/>
  <c r="AE708" i="20"/>
  <c r="AF708" i="20" s="1"/>
  <c r="AE709" i="20"/>
  <c r="AF709" i="20" s="1"/>
  <c r="AE710" i="20"/>
  <c r="AF710" i="20" s="1"/>
  <c r="AE711" i="20"/>
  <c r="AF711" i="20" s="1"/>
  <c r="AE712" i="20"/>
  <c r="AF712" i="20" s="1"/>
  <c r="AE713" i="20"/>
  <c r="AF713" i="20" s="1"/>
  <c r="AE714" i="20"/>
  <c r="AF714" i="20" s="1"/>
  <c r="AE715" i="20"/>
  <c r="AF715" i="20" s="1"/>
  <c r="AE716" i="20"/>
  <c r="AF716" i="20" s="1"/>
  <c r="AE717" i="20"/>
  <c r="AF717" i="20" s="1"/>
  <c r="AE718" i="20"/>
  <c r="AF718" i="20" s="1"/>
  <c r="AE719" i="20"/>
  <c r="AF719" i="20" s="1"/>
  <c r="AE720" i="20"/>
  <c r="AF720" i="20" s="1"/>
  <c r="AE721" i="20"/>
  <c r="AF721" i="20" s="1"/>
  <c r="AE722" i="20"/>
  <c r="AF722" i="20" s="1"/>
  <c r="AE723" i="20"/>
  <c r="AF723" i="20" s="1"/>
  <c r="AE724" i="20"/>
  <c r="AF724" i="20" s="1"/>
  <c r="AE725" i="20"/>
  <c r="AF725" i="20" s="1"/>
  <c r="AE726" i="20"/>
  <c r="AF726" i="20" s="1"/>
  <c r="AE727" i="20"/>
  <c r="AF727" i="20" s="1"/>
  <c r="AE728" i="20"/>
  <c r="AF728" i="20" s="1"/>
  <c r="AE729" i="20"/>
  <c r="AF729" i="20" s="1"/>
  <c r="AE730" i="20"/>
  <c r="AF730" i="20" s="1"/>
  <c r="AE731" i="20"/>
  <c r="AF731" i="20" s="1"/>
  <c r="AE732" i="20"/>
  <c r="AF732" i="20" s="1"/>
  <c r="AE733" i="20"/>
  <c r="AF733" i="20" s="1"/>
  <c r="AE734" i="20"/>
  <c r="AF734" i="20" s="1"/>
  <c r="AE735" i="20"/>
  <c r="AF735" i="20" s="1"/>
  <c r="AE736" i="20"/>
  <c r="AF736" i="20" s="1"/>
  <c r="AE737" i="20"/>
  <c r="AF737" i="20" s="1"/>
  <c r="AE738" i="20"/>
  <c r="AF738" i="20" s="1"/>
  <c r="AE739" i="20"/>
  <c r="AF739" i="20" s="1"/>
  <c r="AE740" i="20"/>
  <c r="AF740" i="20" s="1"/>
  <c r="AE741" i="20"/>
  <c r="AF741" i="20" s="1"/>
  <c r="AE742" i="20"/>
  <c r="AF742" i="20" s="1"/>
  <c r="AE743" i="20"/>
  <c r="AF743" i="20" s="1"/>
  <c r="AE744" i="20"/>
  <c r="AF744" i="20" s="1"/>
  <c r="AE745" i="20"/>
  <c r="AF745" i="20" s="1"/>
  <c r="AE746" i="20"/>
  <c r="AF746" i="20" s="1"/>
  <c r="AE747" i="20"/>
  <c r="AF747" i="20" s="1"/>
  <c r="AE748" i="20"/>
  <c r="AF748" i="20" s="1"/>
  <c r="AE749" i="20"/>
  <c r="AF749" i="20" s="1"/>
  <c r="AE750" i="20"/>
  <c r="AF750" i="20" s="1"/>
  <c r="AE751" i="20"/>
  <c r="AF751" i="20" s="1"/>
  <c r="AE752" i="20"/>
  <c r="AF752" i="20" s="1"/>
  <c r="AE753" i="20"/>
  <c r="AF753" i="20" s="1"/>
  <c r="AE754" i="20"/>
  <c r="AF754" i="20" s="1"/>
  <c r="AE755" i="20"/>
  <c r="AF755" i="20" s="1"/>
  <c r="AE756" i="20"/>
  <c r="AF756" i="20" s="1"/>
  <c r="AE757" i="20"/>
  <c r="AF757" i="20" s="1"/>
  <c r="AE758" i="20"/>
  <c r="AF758" i="20" s="1"/>
  <c r="AE759" i="20"/>
  <c r="AF759" i="20" s="1"/>
  <c r="AE760" i="20"/>
  <c r="AF760" i="20" s="1"/>
  <c r="AE761" i="20"/>
  <c r="AF761" i="20" s="1"/>
  <c r="AE762" i="20"/>
  <c r="AF762" i="20" s="1"/>
  <c r="AE763" i="20"/>
  <c r="AF763" i="20" s="1"/>
  <c r="AE764" i="20"/>
  <c r="AF764" i="20" s="1"/>
  <c r="AE765" i="20"/>
  <c r="AF765" i="20" s="1"/>
  <c r="AE766" i="20"/>
  <c r="AF766" i="20" s="1"/>
  <c r="AE767" i="20"/>
  <c r="AF767" i="20" s="1"/>
  <c r="AE768" i="20"/>
  <c r="AF768" i="20" s="1"/>
  <c r="AE769" i="20"/>
  <c r="AF769" i="20" s="1"/>
  <c r="AE770" i="20"/>
  <c r="AF770" i="20" s="1"/>
  <c r="AE771" i="20"/>
  <c r="AF771" i="20" s="1"/>
  <c r="AE772" i="20"/>
  <c r="AF772" i="20" s="1"/>
  <c r="AE773" i="20"/>
  <c r="AF773" i="20" s="1"/>
  <c r="AE774" i="20"/>
  <c r="AF774" i="20" s="1"/>
  <c r="AE775" i="20"/>
  <c r="AF775" i="20" s="1"/>
  <c r="AE776" i="20"/>
  <c r="AF776" i="20" s="1"/>
  <c r="AE777" i="20"/>
  <c r="AF777" i="20" s="1"/>
  <c r="AE778" i="20"/>
  <c r="AF778" i="20" s="1"/>
  <c r="AE779" i="20"/>
  <c r="AF779" i="20" s="1"/>
  <c r="AE780" i="20"/>
  <c r="AF780" i="20" s="1"/>
  <c r="AE781" i="20"/>
  <c r="AF781" i="20" s="1"/>
  <c r="AE782" i="20"/>
  <c r="AF782" i="20" s="1"/>
  <c r="AE783" i="20"/>
  <c r="AF783" i="20" s="1"/>
  <c r="AE784" i="20"/>
  <c r="AF784" i="20" s="1"/>
  <c r="AE785" i="20"/>
  <c r="AF785" i="20" s="1"/>
  <c r="AE786" i="20"/>
  <c r="AF786" i="20" s="1"/>
  <c r="AE787" i="20"/>
  <c r="AF787" i="20" s="1"/>
  <c r="AE788" i="20"/>
  <c r="AF788" i="20" s="1"/>
  <c r="AE789" i="20"/>
  <c r="AF789" i="20" s="1"/>
  <c r="AE790" i="20"/>
  <c r="AF790" i="20" s="1"/>
  <c r="AE791" i="20"/>
  <c r="AF791" i="20" s="1"/>
  <c r="AE792" i="20"/>
  <c r="AF792" i="20" s="1"/>
  <c r="AE793" i="20"/>
  <c r="AF793" i="20" s="1"/>
  <c r="AE794" i="20"/>
  <c r="AF794" i="20" s="1"/>
  <c r="AE795" i="20"/>
  <c r="AF795" i="20" s="1"/>
  <c r="AE796" i="20"/>
  <c r="AF796" i="20" s="1"/>
  <c r="AE797" i="20"/>
  <c r="AF797" i="20" s="1"/>
  <c r="AE798" i="20"/>
  <c r="AF798" i="20" s="1"/>
  <c r="AE799" i="20"/>
  <c r="AF799" i="20" s="1"/>
  <c r="AE800" i="20"/>
  <c r="AF800" i="20" s="1"/>
  <c r="AE801" i="20"/>
  <c r="AF801" i="20" s="1"/>
  <c r="AE802" i="20"/>
  <c r="AF802" i="20" s="1"/>
  <c r="AE803" i="20"/>
  <c r="AF803" i="20" s="1"/>
  <c r="AE804" i="20"/>
  <c r="AF804" i="20" s="1"/>
  <c r="AE805" i="20"/>
  <c r="AF805" i="20" s="1"/>
  <c r="AE806" i="20"/>
  <c r="AF806" i="20" s="1"/>
  <c r="AE807" i="20"/>
  <c r="AF807" i="20" s="1"/>
  <c r="AE808" i="20"/>
  <c r="AF808" i="20" s="1"/>
  <c r="AE809" i="20"/>
  <c r="AF809" i="20" s="1"/>
  <c r="AE810" i="20"/>
  <c r="AF810" i="20" s="1"/>
  <c r="AE811" i="20"/>
  <c r="AF811" i="20" s="1"/>
  <c r="AE812" i="20"/>
  <c r="AF812" i="20" s="1"/>
  <c r="AE813" i="20"/>
  <c r="AF813" i="20" s="1"/>
  <c r="AE814" i="20"/>
  <c r="AF814" i="20" s="1"/>
  <c r="AE815" i="20"/>
  <c r="AF815" i="20" s="1"/>
  <c r="AE816" i="20"/>
  <c r="AF816" i="20" s="1"/>
  <c r="AE817" i="20"/>
  <c r="AF817" i="20" s="1"/>
  <c r="AE818" i="20"/>
  <c r="AF818" i="20" s="1"/>
  <c r="AE819" i="20"/>
  <c r="AF819" i="20" s="1"/>
  <c r="AE820" i="20"/>
  <c r="AF820" i="20" s="1"/>
  <c r="AE821" i="20"/>
  <c r="AF821" i="20" s="1"/>
  <c r="AE822" i="20"/>
  <c r="AF822" i="20" s="1"/>
  <c r="AE823" i="20"/>
  <c r="AF823" i="20" s="1"/>
  <c r="AE824" i="20"/>
  <c r="AF824" i="20" s="1"/>
  <c r="AE825" i="20"/>
  <c r="AF825" i="20" s="1"/>
  <c r="AE826" i="20"/>
  <c r="AF826" i="20" s="1"/>
  <c r="AE827" i="20"/>
  <c r="AF827" i="20" s="1"/>
  <c r="AE828" i="20"/>
  <c r="AF828" i="20" s="1"/>
  <c r="AE829" i="20"/>
  <c r="AF829" i="20" s="1"/>
  <c r="AE830" i="20"/>
  <c r="AF830" i="20" s="1"/>
  <c r="AE831" i="20"/>
  <c r="AF831" i="20" s="1"/>
  <c r="AE832" i="20"/>
  <c r="AF832" i="20" s="1"/>
  <c r="AE833" i="20"/>
  <c r="AF833" i="20" s="1"/>
  <c r="AJ833" i="20" s="1"/>
  <c r="AM833" i="20" s="1"/>
  <c r="AE834" i="20"/>
  <c r="AF834" i="20" s="1"/>
  <c r="AE835" i="20"/>
  <c r="AF835" i="20" s="1"/>
  <c r="AE836" i="20"/>
  <c r="AF836" i="20" s="1"/>
  <c r="AE837" i="20"/>
  <c r="AF837" i="20" s="1"/>
  <c r="AE838" i="20"/>
  <c r="AF838" i="20" s="1"/>
  <c r="AE839" i="20"/>
  <c r="AF839" i="20" s="1"/>
  <c r="AE840" i="20"/>
  <c r="AF840" i="20" s="1"/>
  <c r="AE841" i="20"/>
  <c r="AF841" i="20" s="1"/>
  <c r="AE842" i="20"/>
  <c r="AF842" i="20" s="1"/>
  <c r="AE843" i="20"/>
  <c r="AF843" i="20" s="1"/>
  <c r="AE844" i="20"/>
  <c r="AF844" i="20" s="1"/>
  <c r="AE845" i="20"/>
  <c r="AF845" i="20" s="1"/>
  <c r="AE846" i="20"/>
  <c r="AF846" i="20" s="1"/>
  <c r="AE847" i="20"/>
  <c r="AF847" i="20" s="1"/>
  <c r="AE848" i="20"/>
  <c r="AF848" i="20" s="1"/>
  <c r="AE849" i="20"/>
  <c r="AF849" i="20" s="1"/>
  <c r="AE850" i="20"/>
  <c r="AF850" i="20" s="1"/>
  <c r="AE851" i="20"/>
  <c r="AF851" i="20" s="1"/>
  <c r="AE852" i="20"/>
  <c r="AF852" i="20" s="1"/>
  <c r="AE853" i="20"/>
  <c r="AF853" i="20" s="1"/>
  <c r="AE854" i="20"/>
  <c r="AF854" i="20" s="1"/>
  <c r="AE855" i="20"/>
  <c r="AF855" i="20" s="1"/>
  <c r="AE856" i="20"/>
  <c r="AF856" i="20" s="1"/>
  <c r="AE857" i="20"/>
  <c r="AF857" i="20" s="1"/>
  <c r="AE858" i="20"/>
  <c r="AF858" i="20" s="1"/>
  <c r="AE859" i="20"/>
  <c r="AF859" i="20" s="1"/>
  <c r="AE860" i="20"/>
  <c r="AF860" i="20" s="1"/>
  <c r="AE861" i="20"/>
  <c r="AF861" i="20" s="1"/>
  <c r="AE862" i="20"/>
  <c r="AF862" i="20" s="1"/>
  <c r="AE863" i="20"/>
  <c r="AF863" i="20" s="1"/>
  <c r="AE864" i="20"/>
  <c r="AF864" i="20" s="1"/>
  <c r="AE865" i="20"/>
  <c r="AF865" i="20" s="1"/>
  <c r="AE866" i="20"/>
  <c r="AF866" i="20" s="1"/>
  <c r="AE867" i="20"/>
  <c r="AF867" i="20" s="1"/>
  <c r="AE868" i="20"/>
  <c r="AF868" i="20" s="1"/>
  <c r="AE869" i="20"/>
  <c r="AF869" i="20" s="1"/>
  <c r="AJ869" i="20" s="1"/>
  <c r="AM869" i="20" s="1"/>
  <c r="AE870" i="20"/>
  <c r="AF870" i="20" s="1"/>
  <c r="AE871" i="20"/>
  <c r="AF871" i="20" s="1"/>
  <c r="AE872" i="20"/>
  <c r="AF872" i="20" s="1"/>
  <c r="AE873" i="20"/>
  <c r="AF873" i="20" s="1"/>
  <c r="AE874" i="20"/>
  <c r="AF874" i="20" s="1"/>
  <c r="AE875" i="20"/>
  <c r="AF875" i="20" s="1"/>
  <c r="AE876" i="20"/>
  <c r="AF876" i="20" s="1"/>
  <c r="AE877" i="20"/>
  <c r="AF877" i="20" s="1"/>
  <c r="AE878" i="20"/>
  <c r="AF878" i="20" s="1"/>
  <c r="AE879" i="20"/>
  <c r="AF879" i="20" s="1"/>
  <c r="AE880" i="20"/>
  <c r="AF880" i="20" s="1"/>
  <c r="AE881" i="20"/>
  <c r="AF881" i="20" s="1"/>
  <c r="AE882" i="20"/>
  <c r="AF882" i="20" s="1"/>
  <c r="AE883" i="20"/>
  <c r="AF883" i="20" s="1"/>
  <c r="AE884" i="20"/>
  <c r="AF884" i="20" s="1"/>
  <c r="AE885" i="20"/>
  <c r="AF885" i="20" s="1"/>
  <c r="AE886" i="20"/>
  <c r="AF886" i="20" s="1"/>
  <c r="AE887" i="20"/>
  <c r="AF887" i="20" s="1"/>
  <c r="AE888" i="20"/>
  <c r="AF888" i="20" s="1"/>
  <c r="AE889" i="20"/>
  <c r="AF889" i="20" s="1"/>
  <c r="AE890" i="20"/>
  <c r="AF890" i="20" s="1"/>
  <c r="AE891" i="20"/>
  <c r="AF891" i="20" s="1"/>
  <c r="AE892" i="20"/>
  <c r="AF892" i="20" s="1"/>
  <c r="AE893" i="20"/>
  <c r="AF893" i="20" s="1"/>
  <c r="AE894" i="20"/>
  <c r="AF894" i="20" s="1"/>
  <c r="AE895" i="20"/>
  <c r="AF895" i="20" s="1"/>
  <c r="AE896" i="20"/>
  <c r="AF896" i="20" s="1"/>
  <c r="AE897" i="20"/>
  <c r="AF897" i="20" s="1"/>
  <c r="AE898" i="20"/>
  <c r="AF898" i="20" s="1"/>
  <c r="AE899" i="20"/>
  <c r="AF899" i="20" s="1"/>
  <c r="AE900" i="20"/>
  <c r="AF900" i="20" s="1"/>
  <c r="AE901" i="20"/>
  <c r="AF901" i="20" s="1"/>
  <c r="AE902" i="20"/>
  <c r="AF902" i="20" s="1"/>
  <c r="AE903" i="20"/>
  <c r="AF903" i="20" s="1"/>
  <c r="AE904" i="20"/>
  <c r="AF904" i="20" s="1"/>
  <c r="AE905" i="20"/>
  <c r="AF905" i="20" s="1"/>
  <c r="AJ905" i="20" s="1"/>
  <c r="AM905" i="20" s="1"/>
  <c r="AE906" i="20"/>
  <c r="AF906" i="20" s="1"/>
  <c r="AE907" i="20"/>
  <c r="AF907" i="20" s="1"/>
  <c r="AE908" i="20"/>
  <c r="AF908" i="20" s="1"/>
  <c r="AE909" i="20"/>
  <c r="AF909" i="20" s="1"/>
  <c r="AE910" i="20"/>
  <c r="AF910" i="20" s="1"/>
  <c r="AE911" i="20"/>
  <c r="AF911" i="20" s="1"/>
  <c r="AE912" i="20"/>
  <c r="AF912" i="20" s="1"/>
  <c r="AE913" i="20"/>
  <c r="AF913" i="20" s="1"/>
  <c r="AE914" i="20"/>
  <c r="AF914" i="20" s="1"/>
  <c r="AE915" i="20"/>
  <c r="AF915" i="20" s="1"/>
  <c r="AE916" i="20"/>
  <c r="AF916" i="20" s="1"/>
  <c r="AE917" i="20"/>
  <c r="AF917" i="20" s="1"/>
  <c r="AE918" i="20"/>
  <c r="AF918" i="20" s="1"/>
  <c r="AE919" i="20"/>
  <c r="AF919" i="20" s="1"/>
  <c r="AE920" i="20"/>
  <c r="AF920" i="20" s="1"/>
  <c r="AE921" i="20"/>
  <c r="AF921" i="20" s="1"/>
  <c r="AE922" i="20"/>
  <c r="AF922" i="20" s="1"/>
  <c r="AE923" i="20"/>
  <c r="AF923" i="20" s="1"/>
  <c r="AE924" i="20"/>
  <c r="AF924" i="20" s="1"/>
  <c r="AE925" i="20"/>
  <c r="AF925" i="20" s="1"/>
  <c r="AE926" i="20"/>
  <c r="AF926" i="20" s="1"/>
  <c r="AE927" i="20"/>
  <c r="AF927" i="20" s="1"/>
  <c r="AE928" i="20"/>
  <c r="AF928" i="20" s="1"/>
  <c r="AE929" i="20"/>
  <c r="AF929" i="20" s="1"/>
  <c r="AE930" i="20"/>
  <c r="AF930" i="20" s="1"/>
  <c r="AE931" i="20"/>
  <c r="AF931" i="20" s="1"/>
  <c r="AE932" i="20"/>
  <c r="AF932" i="20" s="1"/>
  <c r="AE933" i="20"/>
  <c r="AF933" i="20" s="1"/>
  <c r="AE934" i="20"/>
  <c r="AF934" i="20" s="1"/>
  <c r="AE935" i="20"/>
  <c r="AF935" i="20" s="1"/>
  <c r="AE936" i="20"/>
  <c r="AF936" i="20" s="1"/>
  <c r="AE937" i="20"/>
  <c r="AF937" i="20" s="1"/>
  <c r="AE938" i="20"/>
  <c r="AF938" i="20" s="1"/>
  <c r="AE939" i="20"/>
  <c r="AF939" i="20" s="1"/>
  <c r="AE940" i="20"/>
  <c r="AF940" i="20" s="1"/>
  <c r="AE941" i="20"/>
  <c r="AF941" i="20" s="1"/>
  <c r="AJ941" i="20" s="1"/>
  <c r="AM941" i="20" s="1"/>
  <c r="AE942" i="20"/>
  <c r="AF942" i="20" s="1"/>
  <c r="AE943" i="20"/>
  <c r="AF943" i="20" s="1"/>
  <c r="AE944" i="20"/>
  <c r="AF944" i="20" s="1"/>
  <c r="AE945" i="20"/>
  <c r="AF945" i="20" s="1"/>
  <c r="AE946" i="20"/>
  <c r="AF946" i="20" s="1"/>
  <c r="AE947" i="20"/>
  <c r="AF947" i="20" s="1"/>
  <c r="AE948" i="20"/>
  <c r="AF948" i="20" s="1"/>
  <c r="AE949" i="20"/>
  <c r="AF949" i="20" s="1"/>
  <c r="AE950" i="20"/>
  <c r="AF950" i="20" s="1"/>
  <c r="AE951" i="20"/>
  <c r="AF951" i="20" s="1"/>
  <c r="AE952" i="20"/>
  <c r="AF952" i="20" s="1"/>
  <c r="AE953" i="20"/>
  <c r="AF953" i="20" s="1"/>
  <c r="AE954" i="20"/>
  <c r="AF954" i="20" s="1"/>
  <c r="AE955" i="20"/>
  <c r="AF955" i="20" s="1"/>
  <c r="AE956" i="20"/>
  <c r="AF956" i="20" s="1"/>
  <c r="AE957" i="20"/>
  <c r="AF957" i="20" s="1"/>
  <c r="AE958" i="20"/>
  <c r="AF958" i="20" s="1"/>
  <c r="AE959" i="20"/>
  <c r="AF959" i="20" s="1"/>
  <c r="AE960" i="20"/>
  <c r="AF960" i="20" s="1"/>
  <c r="AE961" i="20"/>
  <c r="AF961" i="20" s="1"/>
  <c r="AE962" i="20"/>
  <c r="AF962" i="20" s="1"/>
  <c r="AE963" i="20"/>
  <c r="AF963" i="20" s="1"/>
  <c r="AE964" i="20"/>
  <c r="AF964" i="20" s="1"/>
  <c r="AE965" i="20"/>
  <c r="AF965" i="20" s="1"/>
  <c r="AE966" i="20"/>
  <c r="AF966" i="20" s="1"/>
  <c r="AE967" i="20"/>
  <c r="AF967" i="20" s="1"/>
  <c r="AE968" i="20"/>
  <c r="AF968" i="20" s="1"/>
  <c r="AE969" i="20"/>
  <c r="AF969" i="20" s="1"/>
  <c r="AE970" i="20"/>
  <c r="AF970" i="20" s="1"/>
  <c r="AE971" i="20"/>
  <c r="AF971" i="20" s="1"/>
  <c r="AE972" i="20"/>
  <c r="AF972" i="20" s="1"/>
  <c r="AE973" i="20"/>
  <c r="AF973" i="20" s="1"/>
  <c r="AE974" i="20"/>
  <c r="AF974" i="20" s="1"/>
  <c r="AE975" i="20"/>
  <c r="AF975" i="20" s="1"/>
  <c r="AE976" i="20"/>
  <c r="AF976" i="20" s="1"/>
  <c r="AE977" i="20"/>
  <c r="AF977" i="20" s="1"/>
  <c r="AJ977" i="20" s="1"/>
  <c r="AM977" i="20" s="1"/>
  <c r="AE978" i="20"/>
  <c r="AF978" i="20" s="1"/>
  <c r="AE979" i="20"/>
  <c r="AF979" i="20" s="1"/>
  <c r="AE980" i="20"/>
  <c r="AF980" i="20" s="1"/>
  <c r="AE981" i="20"/>
  <c r="AF981" i="20" s="1"/>
  <c r="AE982" i="20"/>
  <c r="AF982" i="20" s="1"/>
  <c r="AE983" i="20"/>
  <c r="AF983" i="20" s="1"/>
  <c r="AE984" i="20"/>
  <c r="AF984" i="20" s="1"/>
  <c r="AE985" i="20"/>
  <c r="AF985" i="20" s="1"/>
  <c r="AE986" i="20"/>
  <c r="AF986" i="20" s="1"/>
  <c r="AE987" i="20"/>
  <c r="AF987" i="20" s="1"/>
  <c r="AE988" i="20"/>
  <c r="AF988" i="20" s="1"/>
  <c r="AE989" i="20"/>
  <c r="AF989" i="20" s="1"/>
  <c r="AE990" i="20"/>
  <c r="AF990" i="20" s="1"/>
  <c r="AE991" i="20"/>
  <c r="AF991" i="20" s="1"/>
  <c r="AE992" i="20"/>
  <c r="AF992" i="20" s="1"/>
  <c r="AE993" i="20"/>
  <c r="AF993" i="20" s="1"/>
  <c r="AE994" i="20"/>
  <c r="AF994" i="20" s="1"/>
  <c r="AE995" i="20"/>
  <c r="AF995" i="20" s="1"/>
  <c r="AE996" i="20"/>
  <c r="AF996" i="20" s="1"/>
  <c r="AE997" i="20"/>
  <c r="AF997" i="20" s="1"/>
  <c r="AE998" i="20"/>
  <c r="AF998" i="20" s="1"/>
  <c r="AE999" i="20"/>
  <c r="AF999" i="20" s="1"/>
  <c r="AE1000" i="20"/>
  <c r="AF1000" i="20" s="1"/>
  <c r="AE1001" i="20"/>
  <c r="AF1001" i="20" s="1"/>
  <c r="AE1002" i="20"/>
  <c r="AF1002" i="20" s="1"/>
  <c r="AE1003" i="20"/>
  <c r="AF1003" i="20" s="1"/>
  <c r="AE1004" i="20"/>
  <c r="AF1004" i="20" s="1"/>
  <c r="AE1005" i="20"/>
  <c r="AF1005" i="20" s="1"/>
  <c r="AE1006" i="20"/>
  <c r="AF1006" i="20" s="1"/>
  <c r="AE1007" i="20"/>
  <c r="AF1007" i="20" s="1"/>
  <c r="AE1008" i="20"/>
  <c r="AF1008" i="20" s="1"/>
  <c r="AE1009" i="20"/>
  <c r="AF1009" i="20" s="1"/>
  <c r="AE1010" i="20"/>
  <c r="AF1010" i="20" s="1"/>
  <c r="AE1011" i="20"/>
  <c r="AF1011" i="20" s="1"/>
  <c r="AE1012" i="20"/>
  <c r="AF1012" i="20" s="1"/>
  <c r="AE1013" i="20"/>
  <c r="AF1013" i="20" s="1"/>
  <c r="AJ1013" i="20" s="1"/>
  <c r="AM1013" i="20" s="1"/>
  <c r="AE1014" i="20"/>
  <c r="AF1014" i="20" s="1"/>
  <c r="AE1015" i="20"/>
  <c r="AF1015" i="20" s="1"/>
  <c r="AE1016" i="20"/>
  <c r="AF1016" i="20" s="1"/>
  <c r="AE1017" i="20"/>
  <c r="AF1017" i="20" s="1"/>
  <c r="AE1018" i="20"/>
  <c r="AF1018" i="20" s="1"/>
  <c r="AE1019" i="20"/>
  <c r="AF1019" i="20" s="1"/>
  <c r="AE1020" i="20"/>
  <c r="AF1020" i="20" s="1"/>
  <c r="AE1021" i="20"/>
  <c r="AF1021" i="20" s="1"/>
  <c r="AE1022" i="20"/>
  <c r="AF1022" i="20" s="1"/>
  <c r="AE1023" i="20"/>
  <c r="AF1023" i="20" s="1"/>
  <c r="AE1024" i="20"/>
  <c r="AF1024" i="20" s="1"/>
  <c r="AE1025" i="20"/>
  <c r="AF1025" i="20" s="1"/>
  <c r="AE1026" i="20"/>
  <c r="AF1026" i="20" s="1"/>
  <c r="AE1027" i="20"/>
  <c r="AF1027" i="20" s="1"/>
  <c r="AE1028" i="20"/>
  <c r="AF1028" i="20" s="1"/>
  <c r="AE1029" i="20"/>
  <c r="AF1029" i="20" s="1"/>
  <c r="AE1030" i="20"/>
  <c r="AF1030" i="20" s="1"/>
  <c r="AE1031" i="20"/>
  <c r="AF1031" i="20" s="1"/>
  <c r="AE1032" i="20"/>
  <c r="AF1032" i="20" s="1"/>
  <c r="AE1033" i="20"/>
  <c r="AF1033" i="20" s="1"/>
  <c r="AE1034" i="20"/>
  <c r="AF1034" i="20" s="1"/>
  <c r="AE1035" i="20"/>
  <c r="AF1035" i="20" s="1"/>
  <c r="AE1036" i="20"/>
  <c r="AF1036" i="20" s="1"/>
  <c r="AE1037" i="20"/>
  <c r="AF1037" i="20" s="1"/>
  <c r="AE1038" i="20"/>
  <c r="AF1038" i="20" s="1"/>
  <c r="AE1039" i="20"/>
  <c r="AF1039" i="20" s="1"/>
  <c r="AE1040" i="20"/>
  <c r="AF1040" i="20" s="1"/>
  <c r="AE1041" i="20"/>
  <c r="AF1041" i="20" s="1"/>
  <c r="AE1042" i="20"/>
  <c r="AF1042" i="20" s="1"/>
  <c r="AE1043" i="20"/>
  <c r="AF1043" i="20" s="1"/>
  <c r="AE1044" i="20"/>
  <c r="AF1044" i="20" s="1"/>
  <c r="AE1045" i="20"/>
  <c r="AF1045" i="20" s="1"/>
  <c r="AE1046" i="20"/>
  <c r="AF1046" i="20" s="1"/>
  <c r="AE1047" i="20"/>
  <c r="AF1047" i="20" s="1"/>
  <c r="AJ1047" i="20" s="1"/>
  <c r="AM1047" i="20" s="1"/>
  <c r="AE1048" i="20"/>
  <c r="AF1048" i="20" s="1"/>
  <c r="AE1049" i="20"/>
  <c r="AF1049" i="20" s="1"/>
  <c r="AJ1049" i="20" s="1"/>
  <c r="AM1049" i="20" s="1"/>
  <c r="AE1050" i="20"/>
  <c r="AF1050" i="20" s="1"/>
  <c r="AE1051" i="20"/>
  <c r="AF1051" i="20" s="1"/>
  <c r="AE1052" i="20"/>
  <c r="AF1052" i="20" s="1"/>
  <c r="AE1053" i="20"/>
  <c r="AF1053" i="20" s="1"/>
  <c r="AE1054" i="20"/>
  <c r="AF1054" i="20" s="1"/>
  <c r="AE1055" i="20"/>
  <c r="AF1055" i="20" s="1"/>
  <c r="AE1056" i="20"/>
  <c r="AF1056" i="20" s="1"/>
  <c r="AE1057" i="20"/>
  <c r="AF1057" i="20" s="1"/>
  <c r="AE1058" i="20"/>
  <c r="AF1058" i="20" s="1"/>
  <c r="AE1059" i="20"/>
  <c r="AF1059" i="20" s="1"/>
  <c r="AE1060" i="20"/>
  <c r="AF1060" i="20" s="1"/>
  <c r="AE1061" i="20"/>
  <c r="AF1061" i="20" s="1"/>
  <c r="AE1062" i="20"/>
  <c r="AF1062" i="20" s="1"/>
  <c r="AE1063" i="20"/>
  <c r="AF1063" i="20" s="1"/>
  <c r="AE1064" i="20"/>
  <c r="AF1064" i="20" s="1"/>
  <c r="AE1065" i="20"/>
  <c r="AF1065" i="20" s="1"/>
  <c r="AE1066" i="20"/>
  <c r="AF1066" i="20" s="1"/>
  <c r="AE1067" i="20"/>
  <c r="AF1067" i="20" s="1"/>
  <c r="AE1068" i="20"/>
  <c r="AF1068" i="20" s="1"/>
  <c r="AE1069" i="20"/>
  <c r="AF1069" i="20" s="1"/>
  <c r="AE1070" i="20"/>
  <c r="AF1070" i="20" s="1"/>
  <c r="AE1071" i="20"/>
  <c r="AF1071" i="20" s="1"/>
  <c r="AE1072" i="20"/>
  <c r="AF1072" i="20" s="1"/>
  <c r="AE1073" i="20"/>
  <c r="AF1073" i="20" s="1"/>
  <c r="AE1074" i="20"/>
  <c r="AF1074" i="20" s="1"/>
  <c r="AE1075" i="20"/>
  <c r="AF1075" i="20" s="1"/>
  <c r="AE1076" i="20"/>
  <c r="AF1076" i="20" s="1"/>
  <c r="AE1077" i="20"/>
  <c r="AF1077" i="20" s="1"/>
  <c r="AE1078" i="20"/>
  <c r="AF1078" i="20" s="1"/>
  <c r="AE1079" i="20"/>
  <c r="AF1079" i="20" s="1"/>
  <c r="AE1080" i="20"/>
  <c r="AF1080" i="20" s="1"/>
  <c r="AE1081" i="20"/>
  <c r="AF1081" i="20" s="1"/>
  <c r="AE1082" i="20"/>
  <c r="AF1082" i="20" s="1"/>
  <c r="AE1083" i="20"/>
  <c r="AF1083" i="20" s="1"/>
  <c r="AJ1083" i="20" s="1"/>
  <c r="AM1083" i="20" s="1"/>
  <c r="AE1084" i="20"/>
  <c r="AF1084" i="20" s="1"/>
  <c r="AE1085" i="20"/>
  <c r="AF1085" i="20" s="1"/>
  <c r="AJ1085" i="20" s="1"/>
  <c r="AM1085" i="20" s="1"/>
  <c r="AE1086" i="20"/>
  <c r="AF1086" i="20" s="1"/>
  <c r="AE1087" i="20"/>
  <c r="AF1087" i="20" s="1"/>
  <c r="AE1088" i="20"/>
  <c r="AF1088" i="20" s="1"/>
  <c r="AE1089" i="20"/>
  <c r="AF1089" i="20" s="1"/>
  <c r="AE1090" i="20"/>
  <c r="AF1090" i="20" s="1"/>
  <c r="AE1091" i="20"/>
  <c r="AF1091" i="20" s="1"/>
  <c r="AE1092" i="20"/>
  <c r="AF1092" i="20" s="1"/>
  <c r="AE1093" i="20"/>
  <c r="AF1093" i="20" s="1"/>
  <c r="AE1094" i="20"/>
  <c r="AF1094" i="20" s="1"/>
  <c r="AE1095" i="20"/>
  <c r="AF1095" i="20" s="1"/>
  <c r="AE1096" i="20"/>
  <c r="AF1096" i="20" s="1"/>
  <c r="AE1097" i="20"/>
  <c r="AF1097" i="20" s="1"/>
  <c r="AE1098" i="20"/>
  <c r="AF1098" i="20" s="1"/>
  <c r="AE1099" i="20"/>
  <c r="AF1099" i="20" s="1"/>
  <c r="AE1100" i="20"/>
  <c r="AF1100" i="20" s="1"/>
  <c r="AE1101" i="20"/>
  <c r="AF1101" i="20" s="1"/>
  <c r="AE1102" i="20"/>
  <c r="AF1102" i="20" s="1"/>
  <c r="AE1103" i="20"/>
  <c r="AF1103" i="20" s="1"/>
  <c r="AE1104" i="20"/>
  <c r="AF1104" i="20" s="1"/>
  <c r="AE1105" i="20"/>
  <c r="AF1105" i="20" s="1"/>
  <c r="AE1106" i="20"/>
  <c r="AF1106" i="20" s="1"/>
  <c r="AE1107" i="20"/>
  <c r="AF1107" i="20" s="1"/>
  <c r="AE1108" i="20"/>
  <c r="AF1108" i="20" s="1"/>
  <c r="AE1109" i="20"/>
  <c r="AF1109" i="20" s="1"/>
  <c r="AE1110" i="20"/>
  <c r="AF1110" i="20" s="1"/>
  <c r="AE1111" i="20"/>
  <c r="AF1111" i="20" s="1"/>
  <c r="AE1112" i="20"/>
  <c r="AF1112" i="20" s="1"/>
  <c r="AE1113" i="20"/>
  <c r="AF1113" i="20" s="1"/>
  <c r="AE1114" i="20"/>
  <c r="AF1114" i="20" s="1"/>
  <c r="AE1115" i="20"/>
  <c r="AF1115" i="20" s="1"/>
  <c r="AE1116" i="20"/>
  <c r="AF1116" i="20" s="1"/>
  <c r="AE1117" i="20"/>
  <c r="AF1117" i="20" s="1"/>
  <c r="AE1118" i="20"/>
  <c r="AF1118" i="20" s="1"/>
  <c r="AE1119" i="20"/>
  <c r="AF1119" i="20" s="1"/>
  <c r="AJ1119" i="20" s="1"/>
  <c r="AM1119" i="20" s="1"/>
  <c r="AE1120" i="20"/>
  <c r="AF1120" i="20" s="1"/>
  <c r="AE1121" i="20"/>
  <c r="AF1121" i="20" s="1"/>
  <c r="AJ1121" i="20" s="1"/>
  <c r="AM1121" i="20" s="1"/>
  <c r="AE1122" i="20"/>
  <c r="AF1122" i="20" s="1"/>
  <c r="AE1123" i="20"/>
  <c r="AF1123" i="20" s="1"/>
  <c r="AE1124" i="20"/>
  <c r="AF1124" i="20" s="1"/>
  <c r="AE1125" i="20"/>
  <c r="AF1125" i="20" s="1"/>
  <c r="AE1126" i="20"/>
  <c r="AF1126" i="20" s="1"/>
  <c r="AE1127" i="20"/>
  <c r="AF1127" i="20" s="1"/>
  <c r="AE1128" i="20"/>
  <c r="AF1128" i="20" s="1"/>
  <c r="AE1129" i="20"/>
  <c r="AF1129" i="20" s="1"/>
  <c r="AE1130" i="20"/>
  <c r="AF1130" i="20" s="1"/>
  <c r="AE1131" i="20"/>
  <c r="AF1131" i="20" s="1"/>
  <c r="AE1132" i="20"/>
  <c r="AF1132" i="20" s="1"/>
  <c r="AE1133" i="20"/>
  <c r="AF1133" i="20" s="1"/>
  <c r="AE1134" i="20"/>
  <c r="AF1134" i="20" s="1"/>
  <c r="AE1135" i="20"/>
  <c r="AF1135" i="20" s="1"/>
  <c r="AE1136" i="20"/>
  <c r="AF1136" i="20" s="1"/>
  <c r="AE1137" i="20"/>
  <c r="AF1137" i="20" s="1"/>
  <c r="AE1138" i="20"/>
  <c r="AF1138" i="20" s="1"/>
  <c r="AE1139" i="20"/>
  <c r="AF1139" i="20" s="1"/>
  <c r="AE1140" i="20"/>
  <c r="AF1140" i="20" s="1"/>
  <c r="AE1141" i="20"/>
  <c r="AF1141" i="20" s="1"/>
  <c r="AE1142" i="20"/>
  <c r="AF1142" i="20" s="1"/>
  <c r="AE1143" i="20"/>
  <c r="AF1143" i="20" s="1"/>
  <c r="AE1144" i="20"/>
  <c r="AF1144" i="20" s="1"/>
  <c r="AE1145" i="20"/>
  <c r="AF1145" i="20" s="1"/>
  <c r="AE1146" i="20"/>
  <c r="AF1146" i="20" s="1"/>
  <c r="AE1147" i="20"/>
  <c r="AF1147" i="20" s="1"/>
  <c r="AE1148" i="20"/>
  <c r="AF1148" i="20" s="1"/>
  <c r="AE1149" i="20"/>
  <c r="AF1149" i="20" s="1"/>
  <c r="AE1150" i="20"/>
  <c r="AF1150" i="20" s="1"/>
  <c r="AE1151" i="20"/>
  <c r="AF1151" i="20" s="1"/>
  <c r="AE1152" i="20"/>
  <c r="AF1152" i="20" s="1"/>
  <c r="AE1153" i="20"/>
  <c r="AF1153" i="20" s="1"/>
  <c r="AE1154" i="20"/>
  <c r="AF1154" i="20" s="1"/>
  <c r="AE1155" i="20"/>
  <c r="AF1155" i="20" s="1"/>
  <c r="AJ1155" i="20" s="1"/>
  <c r="AM1155" i="20" s="1"/>
  <c r="AE1156" i="20"/>
  <c r="AF1156" i="20" s="1"/>
  <c r="AE1157" i="20"/>
  <c r="AF1157" i="20" s="1"/>
  <c r="AJ1157" i="20" s="1"/>
  <c r="AM1157" i="20" s="1"/>
  <c r="AE1158" i="20"/>
  <c r="AF1158" i="20" s="1"/>
  <c r="AE1159" i="20"/>
  <c r="AF1159" i="20" s="1"/>
  <c r="AE1160" i="20"/>
  <c r="AF1160" i="20" s="1"/>
  <c r="AE1161" i="20"/>
  <c r="AF1161" i="20" s="1"/>
  <c r="AE1162" i="20"/>
  <c r="AF1162" i="20" s="1"/>
  <c r="AE1163" i="20"/>
  <c r="AF1163" i="20" s="1"/>
  <c r="AE1164" i="20"/>
  <c r="AF1164" i="20" s="1"/>
  <c r="AE1165" i="20"/>
  <c r="AF1165" i="20" s="1"/>
  <c r="AE1166" i="20"/>
  <c r="AF1166" i="20" s="1"/>
  <c r="AE1167" i="20"/>
  <c r="AF1167" i="20" s="1"/>
  <c r="AE1168" i="20"/>
  <c r="AF1168" i="20" s="1"/>
  <c r="AE1169" i="20"/>
  <c r="AF1169" i="20" s="1"/>
  <c r="AE1170" i="20"/>
  <c r="AF1170" i="20" s="1"/>
  <c r="AE1171" i="20"/>
  <c r="AF1171" i="20" s="1"/>
  <c r="AE1172" i="20"/>
  <c r="AF1172" i="20" s="1"/>
  <c r="AE1173" i="20"/>
  <c r="AF1173" i="20" s="1"/>
  <c r="AE1174" i="20"/>
  <c r="AF1174" i="20" s="1"/>
  <c r="AE1175" i="20"/>
  <c r="AF1175" i="20" s="1"/>
  <c r="AE1176" i="20"/>
  <c r="AF1176" i="20" s="1"/>
  <c r="AE1177" i="20"/>
  <c r="AF1177" i="20" s="1"/>
  <c r="AE1178" i="20"/>
  <c r="AF1178" i="20" s="1"/>
  <c r="AE1179" i="20"/>
  <c r="AF1179" i="20" s="1"/>
  <c r="AE1180" i="20"/>
  <c r="AF1180" i="20" s="1"/>
  <c r="AE1181" i="20"/>
  <c r="AF1181" i="20" s="1"/>
  <c r="AE1182" i="20"/>
  <c r="AF1182" i="20" s="1"/>
  <c r="AE1183" i="20"/>
  <c r="AF1183" i="20" s="1"/>
  <c r="AE1184" i="20"/>
  <c r="AF1184" i="20" s="1"/>
  <c r="AE1185" i="20"/>
  <c r="AF1185" i="20" s="1"/>
  <c r="AE1186" i="20"/>
  <c r="AF1186" i="20" s="1"/>
  <c r="AE1187" i="20"/>
  <c r="AF1187" i="20" s="1"/>
  <c r="AE1188" i="20"/>
  <c r="AF1188" i="20" s="1"/>
  <c r="AE1189" i="20"/>
  <c r="AF1189" i="20" s="1"/>
  <c r="AE1190" i="20"/>
  <c r="AF1190" i="20" s="1"/>
  <c r="AE1191" i="20"/>
  <c r="AF1191" i="20" s="1"/>
  <c r="AJ1191" i="20" s="1"/>
  <c r="AM1191" i="20" s="1"/>
  <c r="AE1192" i="20"/>
  <c r="AF1192" i="20" s="1"/>
  <c r="AE1193" i="20"/>
  <c r="AF1193" i="20" s="1"/>
  <c r="AJ1193" i="20" s="1"/>
  <c r="AM1193" i="20" s="1"/>
  <c r="AE1194" i="20"/>
  <c r="AF1194" i="20" s="1"/>
  <c r="AE1195" i="20"/>
  <c r="AF1195" i="20" s="1"/>
  <c r="AE1196" i="20"/>
  <c r="AF1196" i="20" s="1"/>
  <c r="AE1197" i="20"/>
  <c r="AF1197" i="20" s="1"/>
  <c r="AE1198" i="20"/>
  <c r="AF1198" i="20" s="1"/>
  <c r="AE1199" i="20"/>
  <c r="AF1199" i="20" s="1"/>
  <c r="AE1200" i="20"/>
  <c r="AF1200" i="20" s="1"/>
  <c r="AE1201" i="20"/>
  <c r="AF1201" i="20" s="1"/>
  <c r="AE1202" i="20"/>
  <c r="AF1202" i="20" s="1"/>
  <c r="AE1203" i="20"/>
  <c r="AF1203" i="20" s="1"/>
  <c r="AE1204" i="20"/>
  <c r="AF1204" i="20" s="1"/>
  <c r="AE1205" i="20"/>
  <c r="AF1205" i="20" s="1"/>
  <c r="AE1206" i="20"/>
  <c r="AF1206" i="20" s="1"/>
  <c r="AE1207" i="20"/>
  <c r="AF1207" i="20" s="1"/>
  <c r="AE1208" i="20"/>
  <c r="AF1208" i="20" s="1"/>
  <c r="AE1209" i="20"/>
  <c r="AF1209" i="20" s="1"/>
  <c r="AE1210" i="20"/>
  <c r="AF1210" i="20" s="1"/>
  <c r="AE1211" i="20"/>
  <c r="AF1211" i="20" s="1"/>
  <c r="AE1212" i="20"/>
  <c r="AF1212" i="20" s="1"/>
  <c r="AE1213" i="20"/>
  <c r="AF1213" i="20" s="1"/>
  <c r="AE1214" i="20"/>
  <c r="AF1214" i="20" s="1"/>
  <c r="AE1215" i="20"/>
  <c r="AF1215" i="20" s="1"/>
  <c r="AE1216" i="20"/>
  <c r="AF1216" i="20" s="1"/>
  <c r="AE1217" i="20"/>
  <c r="AF1217" i="20" s="1"/>
  <c r="AE1218" i="20"/>
  <c r="AF1218" i="20" s="1"/>
  <c r="AE1219" i="20"/>
  <c r="AF1219" i="20" s="1"/>
  <c r="AE1220" i="20"/>
  <c r="AF1220" i="20" s="1"/>
  <c r="AE1221" i="20"/>
  <c r="AF1221" i="20" s="1"/>
  <c r="AE1222" i="20"/>
  <c r="AF1222" i="20" s="1"/>
  <c r="AE1223" i="20"/>
  <c r="AF1223" i="20" s="1"/>
  <c r="AE1224" i="20"/>
  <c r="AF1224" i="20" s="1"/>
  <c r="AE1225" i="20"/>
  <c r="AF1225" i="20" s="1"/>
  <c r="AE1226" i="20"/>
  <c r="AF1226" i="20" s="1"/>
  <c r="AE1227" i="20"/>
  <c r="AF1227" i="20" s="1"/>
  <c r="AJ1227" i="20" s="1"/>
  <c r="AM1227" i="20" s="1"/>
  <c r="AE1228" i="20"/>
  <c r="AF1228" i="20" s="1"/>
  <c r="AE1229" i="20"/>
  <c r="AF1229" i="20" s="1"/>
  <c r="AJ1229" i="20" s="1"/>
  <c r="AM1229" i="20" s="1"/>
  <c r="AE1230" i="20"/>
  <c r="AF1230" i="20" s="1"/>
  <c r="AE1231" i="20"/>
  <c r="AF1231" i="20" s="1"/>
  <c r="AE1232" i="20"/>
  <c r="AF1232" i="20" s="1"/>
  <c r="AE1233" i="20"/>
  <c r="AF1233" i="20" s="1"/>
  <c r="AE1234" i="20"/>
  <c r="AF1234" i="20" s="1"/>
  <c r="AE1235" i="20"/>
  <c r="AF1235" i="20" s="1"/>
  <c r="AE1236" i="20"/>
  <c r="AF1236" i="20" s="1"/>
  <c r="AE1237" i="20"/>
  <c r="AF1237" i="20" s="1"/>
  <c r="AE1238" i="20"/>
  <c r="AF1238" i="20" s="1"/>
  <c r="AE1239" i="20"/>
  <c r="AF1239" i="20" s="1"/>
  <c r="AE1240" i="20"/>
  <c r="AF1240" i="20" s="1"/>
  <c r="AE1241" i="20"/>
  <c r="AF1241" i="20" s="1"/>
  <c r="AE1242" i="20"/>
  <c r="AF1242" i="20" s="1"/>
  <c r="AE1243" i="20"/>
  <c r="AF1243" i="20" s="1"/>
  <c r="AE1244" i="20"/>
  <c r="AF1244" i="20" s="1"/>
  <c r="AE1245" i="20"/>
  <c r="AF1245" i="20" s="1"/>
  <c r="AE1246" i="20"/>
  <c r="AF1246" i="20" s="1"/>
  <c r="AE1247" i="20"/>
  <c r="AF1247" i="20" s="1"/>
  <c r="AE1248" i="20"/>
  <c r="AF1248" i="20" s="1"/>
  <c r="AE1249" i="20"/>
  <c r="AF1249" i="20" s="1"/>
  <c r="AE1250" i="20"/>
  <c r="AF1250" i="20" s="1"/>
  <c r="AE1251" i="20"/>
  <c r="AF1251" i="20" s="1"/>
  <c r="AE1252" i="20"/>
  <c r="AF1252" i="20" s="1"/>
  <c r="AE1253" i="20"/>
  <c r="AF1253" i="20" s="1"/>
  <c r="AE1254" i="20"/>
  <c r="AF1254" i="20" s="1"/>
  <c r="AE1255" i="20"/>
  <c r="AF1255" i="20" s="1"/>
  <c r="AE1256" i="20"/>
  <c r="AF1256" i="20" s="1"/>
  <c r="AE1257" i="20"/>
  <c r="AF1257" i="20" s="1"/>
  <c r="AE1258" i="20"/>
  <c r="AF1258" i="20" s="1"/>
  <c r="AE1259" i="20"/>
  <c r="AF1259" i="20" s="1"/>
  <c r="AE1260" i="20"/>
  <c r="AF1260" i="20" s="1"/>
  <c r="AE1261" i="20"/>
  <c r="AF1261" i="20" s="1"/>
  <c r="AE1262" i="20"/>
  <c r="AF1262" i="20" s="1"/>
  <c r="AE1263" i="20"/>
  <c r="AF1263" i="20" s="1"/>
  <c r="AJ1263" i="20" s="1"/>
  <c r="AM1263" i="20" s="1"/>
  <c r="AE1264" i="20"/>
  <c r="AF1264" i="20" s="1"/>
  <c r="AE1265" i="20"/>
  <c r="AF1265" i="20" s="1"/>
  <c r="AJ1265" i="20" s="1"/>
  <c r="AM1265" i="20" s="1"/>
  <c r="AE1266" i="20"/>
  <c r="AF1266" i="20" s="1"/>
  <c r="AE1267" i="20"/>
  <c r="AF1267" i="20" s="1"/>
  <c r="AE1268" i="20"/>
  <c r="AF1268" i="20" s="1"/>
  <c r="AE1269" i="20"/>
  <c r="AF1269" i="20" s="1"/>
  <c r="AE1270" i="20"/>
  <c r="AF1270" i="20" s="1"/>
  <c r="AE1271" i="20"/>
  <c r="AF1271" i="20" s="1"/>
  <c r="AE1272" i="20"/>
  <c r="AF1272" i="20" s="1"/>
  <c r="AE1273" i="20"/>
  <c r="AF1273" i="20" s="1"/>
  <c r="AE1274" i="20"/>
  <c r="AF1274" i="20" s="1"/>
  <c r="AE1275" i="20"/>
  <c r="AF1275" i="20" s="1"/>
  <c r="AE1276" i="20"/>
  <c r="AF1276" i="20" s="1"/>
  <c r="AE1277" i="20"/>
  <c r="AF1277" i="20" s="1"/>
  <c r="AE1278" i="20"/>
  <c r="AF1278" i="20" s="1"/>
  <c r="AE1279" i="20"/>
  <c r="AF1279" i="20" s="1"/>
  <c r="AE1280" i="20"/>
  <c r="AF1280" i="20" s="1"/>
  <c r="AE1281" i="20"/>
  <c r="AF1281" i="20" s="1"/>
  <c r="AE1282" i="20"/>
  <c r="AF1282" i="20" s="1"/>
  <c r="AE1283" i="20"/>
  <c r="AF1283" i="20" s="1"/>
  <c r="AE1284" i="20"/>
  <c r="AF1284" i="20" s="1"/>
  <c r="AE1285" i="20"/>
  <c r="AF1285" i="20" s="1"/>
  <c r="AE1286" i="20"/>
  <c r="AF1286" i="20" s="1"/>
  <c r="AE1287" i="20"/>
  <c r="AF1287" i="20" s="1"/>
  <c r="AE1288" i="20"/>
  <c r="AF1288" i="20" s="1"/>
  <c r="AE1289" i="20"/>
  <c r="AF1289" i="20" s="1"/>
  <c r="AE1290" i="20"/>
  <c r="AF1290" i="20" s="1"/>
  <c r="AE1291" i="20"/>
  <c r="AF1291" i="20" s="1"/>
  <c r="AE1292" i="20"/>
  <c r="AF1292" i="20" s="1"/>
  <c r="AE1293" i="20"/>
  <c r="AF1293" i="20" s="1"/>
  <c r="AE1294" i="20"/>
  <c r="AF1294" i="20" s="1"/>
  <c r="AE1295" i="20"/>
  <c r="AF1295" i="20" s="1"/>
  <c r="AE1296" i="20"/>
  <c r="AF1296" i="20" s="1"/>
  <c r="AE1297" i="20"/>
  <c r="AF1297" i="20" s="1"/>
  <c r="AE1298" i="20"/>
  <c r="AF1298" i="20" s="1"/>
  <c r="AE1299" i="20"/>
  <c r="AF1299" i="20" s="1"/>
  <c r="AJ1299" i="20" s="1"/>
  <c r="AM1299" i="20" s="1"/>
  <c r="AE1300" i="20"/>
  <c r="AF1300" i="20" s="1"/>
  <c r="AE1301" i="20"/>
  <c r="AF1301" i="20" s="1"/>
  <c r="AJ1301" i="20" s="1"/>
  <c r="AM1301" i="20" s="1"/>
  <c r="AE1302" i="20"/>
  <c r="AF1302" i="20" s="1"/>
  <c r="AE1303" i="20"/>
  <c r="AF1303" i="20" s="1"/>
  <c r="AE1304" i="20"/>
  <c r="AF1304" i="20" s="1"/>
  <c r="AE1305" i="20"/>
  <c r="AF1305" i="20" s="1"/>
  <c r="AE1306" i="20"/>
  <c r="AF1306" i="20" s="1"/>
  <c r="AE1307" i="20"/>
  <c r="AF1307" i="20" s="1"/>
  <c r="AE1308" i="20"/>
  <c r="AF1308" i="20" s="1"/>
  <c r="AE1309" i="20"/>
  <c r="AF1309" i="20" s="1"/>
  <c r="AE1310" i="20"/>
  <c r="AF1310" i="20" s="1"/>
  <c r="AE1311" i="20"/>
  <c r="AF1311" i="20" s="1"/>
  <c r="AE1312" i="20"/>
  <c r="AF1312" i="20" s="1"/>
  <c r="AE1313" i="20"/>
  <c r="AF1313" i="20" s="1"/>
  <c r="AE1314" i="20"/>
  <c r="AF1314" i="20" s="1"/>
  <c r="AE1315" i="20"/>
  <c r="AF1315" i="20" s="1"/>
  <c r="AE1316" i="20"/>
  <c r="AF1316" i="20" s="1"/>
  <c r="AE1317" i="20"/>
  <c r="AF1317" i="20" s="1"/>
  <c r="AE1318" i="20"/>
  <c r="AF1318" i="20" s="1"/>
  <c r="AE1319" i="20"/>
  <c r="AF1319" i="20" s="1"/>
  <c r="AE1320" i="20"/>
  <c r="AF1320" i="20" s="1"/>
  <c r="AE1321" i="20"/>
  <c r="AF1321" i="20" s="1"/>
  <c r="AE1322" i="20"/>
  <c r="AF1322" i="20" s="1"/>
  <c r="AE1323" i="20"/>
  <c r="AF1323" i="20" s="1"/>
  <c r="AE1324" i="20"/>
  <c r="AF1324" i="20" s="1"/>
  <c r="AE1325" i="20"/>
  <c r="AF1325" i="20" s="1"/>
  <c r="AE1326" i="20"/>
  <c r="AF1326" i="20" s="1"/>
  <c r="AE1327" i="20"/>
  <c r="AF1327" i="20" s="1"/>
  <c r="AE1328" i="20"/>
  <c r="AF1328" i="20" s="1"/>
  <c r="AE1329" i="20"/>
  <c r="AF1329" i="20" s="1"/>
  <c r="AE1330" i="20"/>
  <c r="AF1330" i="20" s="1"/>
  <c r="AE1331" i="20"/>
  <c r="AF1331" i="20" s="1"/>
  <c r="AE1332" i="20"/>
  <c r="AF1332" i="20" s="1"/>
  <c r="AE1333" i="20"/>
  <c r="AF1333" i="20" s="1"/>
  <c r="AE1334" i="20"/>
  <c r="AF1334" i="20" s="1"/>
  <c r="AE1335" i="20"/>
  <c r="AF1335" i="20" s="1"/>
  <c r="AJ1335" i="20" s="1"/>
  <c r="AM1335" i="20" s="1"/>
  <c r="AE1336" i="20"/>
  <c r="AF1336" i="20" s="1"/>
  <c r="AE1337" i="20"/>
  <c r="AF1337" i="20" s="1"/>
  <c r="AJ1337" i="20" s="1"/>
  <c r="AM1337" i="20" s="1"/>
  <c r="AE1338" i="20"/>
  <c r="AF1338" i="20" s="1"/>
  <c r="AE1339" i="20"/>
  <c r="AF1339" i="20" s="1"/>
  <c r="AE1340" i="20"/>
  <c r="AF1340" i="20" s="1"/>
  <c r="AE1341" i="20"/>
  <c r="AF1341" i="20" s="1"/>
  <c r="AE1342" i="20"/>
  <c r="AF1342" i="20" s="1"/>
  <c r="AE1343" i="20"/>
  <c r="AF1343" i="20" s="1"/>
  <c r="AE1344" i="20"/>
  <c r="AF1344" i="20" s="1"/>
  <c r="AE1345" i="20"/>
  <c r="AF1345" i="20" s="1"/>
  <c r="AE1346" i="20"/>
  <c r="AF1346" i="20" s="1"/>
  <c r="AE1347" i="20"/>
  <c r="AF1347" i="20" s="1"/>
  <c r="AE1348" i="20"/>
  <c r="AF1348" i="20" s="1"/>
  <c r="AE1349" i="20"/>
  <c r="AF1349" i="20" s="1"/>
  <c r="AE1350" i="20"/>
  <c r="AF1350" i="20" s="1"/>
  <c r="AE1351" i="20"/>
  <c r="AF1351" i="20" s="1"/>
  <c r="AE1352" i="20"/>
  <c r="AF1352" i="20" s="1"/>
  <c r="AE1353" i="20"/>
  <c r="AF1353" i="20" s="1"/>
  <c r="AE1354" i="20"/>
  <c r="AF1354" i="20" s="1"/>
  <c r="AE1355" i="20"/>
  <c r="AF1355" i="20" s="1"/>
  <c r="AE1356" i="20"/>
  <c r="AF1356" i="20" s="1"/>
  <c r="AE1357" i="20"/>
  <c r="AF1357" i="20" s="1"/>
  <c r="AE1358" i="20"/>
  <c r="AF1358" i="20" s="1"/>
  <c r="AE1359" i="20"/>
  <c r="AF1359" i="20" s="1"/>
  <c r="AE1360" i="20"/>
  <c r="AF1360" i="20" s="1"/>
  <c r="AE1361" i="20"/>
  <c r="AF1361" i="20" s="1"/>
  <c r="AE1362" i="20"/>
  <c r="AF1362" i="20" s="1"/>
  <c r="AE1363" i="20"/>
  <c r="AF1363" i="20" s="1"/>
  <c r="AE1364" i="20"/>
  <c r="AF1364" i="20" s="1"/>
  <c r="AE1365" i="20"/>
  <c r="AF1365" i="20" s="1"/>
  <c r="AE1366" i="20"/>
  <c r="AF1366" i="20" s="1"/>
  <c r="AE1367" i="20"/>
  <c r="AF1367" i="20" s="1"/>
  <c r="AE1368" i="20"/>
  <c r="AF1368" i="20" s="1"/>
  <c r="AJ1368" i="20" s="1"/>
  <c r="AM1368" i="20" s="1"/>
  <c r="AE1369" i="20"/>
  <c r="AF1369" i="20" s="1"/>
  <c r="AI1369" i="20" s="1"/>
  <c r="AL1369" i="20" s="1"/>
  <c r="AE1370" i="20"/>
  <c r="AF1370" i="20" s="1"/>
  <c r="AE1371" i="20"/>
  <c r="AF1371" i="20" s="1"/>
  <c r="AE1372" i="20"/>
  <c r="AF1372" i="20" s="1"/>
  <c r="AE1373" i="20"/>
  <c r="AF1373" i="20" s="1"/>
  <c r="AE1374" i="20"/>
  <c r="AF1374" i="20" s="1"/>
  <c r="AE1375" i="20"/>
  <c r="AF1375" i="20" s="1"/>
  <c r="AE1376" i="20"/>
  <c r="AF1376" i="20" s="1"/>
  <c r="AE1377" i="20"/>
  <c r="AF1377" i="20" s="1"/>
  <c r="AE1378" i="20"/>
  <c r="AF1378" i="20" s="1"/>
  <c r="AE1379" i="20"/>
  <c r="AF1379" i="20" s="1"/>
  <c r="AE1380" i="20"/>
  <c r="AF1380" i="20" s="1"/>
  <c r="AE1381" i="20"/>
  <c r="AF1381" i="20" s="1"/>
  <c r="AE1382" i="20"/>
  <c r="AF1382" i="20" s="1"/>
  <c r="AE1383" i="20"/>
  <c r="AF1383" i="20" s="1"/>
  <c r="AE1384" i="20"/>
  <c r="AF1384" i="20" s="1"/>
  <c r="AE1385" i="20"/>
  <c r="AF1385" i="20" s="1"/>
  <c r="AE1386" i="20"/>
  <c r="AF1386" i="20" s="1"/>
  <c r="AE1387" i="20"/>
  <c r="AF1387" i="20" s="1"/>
  <c r="AE1388" i="20"/>
  <c r="AF1388" i="20" s="1"/>
  <c r="AE1389" i="20"/>
  <c r="AF1389" i="20" s="1"/>
  <c r="AE1390" i="20"/>
  <c r="AF1390" i="20" s="1"/>
  <c r="AE1391" i="20"/>
  <c r="AF1391" i="20" s="1"/>
  <c r="AE1392" i="20"/>
  <c r="AF1392" i="20" s="1"/>
  <c r="AJ1392" i="20" s="1"/>
  <c r="AM1392" i="20" s="1"/>
  <c r="AE1393" i="20"/>
  <c r="AF1393" i="20" s="1"/>
  <c r="AI1393" i="20" s="1"/>
  <c r="AL1393" i="20" s="1"/>
  <c r="AE1394" i="20"/>
  <c r="AF1394" i="20" s="1"/>
  <c r="AE1395" i="20"/>
  <c r="AF1395" i="20" s="1"/>
  <c r="AE1396" i="20"/>
  <c r="AF1396" i="20" s="1"/>
  <c r="AE1397" i="20"/>
  <c r="AF1397" i="20" s="1"/>
  <c r="AE1398" i="20"/>
  <c r="AF1398" i="20" s="1"/>
  <c r="AE1399" i="20"/>
  <c r="AF1399" i="20" s="1"/>
  <c r="AE1400" i="20"/>
  <c r="AF1400" i="20" s="1"/>
  <c r="AE1401" i="20"/>
  <c r="AF1401" i="20" s="1"/>
  <c r="AE1402" i="20"/>
  <c r="AF1402" i="20" s="1"/>
  <c r="AE1403" i="20"/>
  <c r="AF1403" i="20" s="1"/>
  <c r="AE1404" i="20"/>
  <c r="AF1404" i="20" s="1"/>
  <c r="AE1405" i="20"/>
  <c r="AF1405" i="20" s="1"/>
  <c r="AE1406" i="20"/>
  <c r="AF1406" i="20" s="1"/>
  <c r="AE1407" i="20"/>
  <c r="AF1407" i="20" s="1"/>
  <c r="AE1408" i="20"/>
  <c r="AF1408" i="20" s="1"/>
  <c r="AJ1408" i="20" s="1"/>
  <c r="AM1408" i="20" s="1"/>
  <c r="AE1409" i="20"/>
  <c r="AF1409" i="20" s="1"/>
  <c r="AE1410" i="20"/>
  <c r="AF1410" i="20" s="1"/>
  <c r="AE1411" i="20"/>
  <c r="AF1411" i="20" s="1"/>
  <c r="AE1412" i="20"/>
  <c r="AF1412" i="20" s="1"/>
  <c r="AE1413" i="20"/>
  <c r="AF1413" i="20" s="1"/>
  <c r="AE1414" i="20"/>
  <c r="AF1414" i="20" s="1"/>
  <c r="AE1415" i="20"/>
  <c r="AF1415" i="20" s="1"/>
  <c r="AE1416" i="20"/>
  <c r="AF1416" i="20" s="1"/>
  <c r="AE1417" i="20"/>
  <c r="AF1417" i="20" s="1"/>
  <c r="AE1418" i="20"/>
  <c r="AF1418" i="20" s="1"/>
  <c r="AE1419" i="20"/>
  <c r="AF1419" i="20" s="1"/>
  <c r="AE1420" i="20"/>
  <c r="AF1420" i="20" s="1"/>
  <c r="AE1421" i="20"/>
  <c r="AF1421" i="20" s="1"/>
  <c r="AE1422" i="20"/>
  <c r="AF1422" i="20" s="1"/>
  <c r="AI1422" i="20" s="1"/>
  <c r="AL1422" i="20" s="1"/>
  <c r="AE1423" i="20"/>
  <c r="AF1423" i="20" s="1"/>
  <c r="AE1424" i="20"/>
  <c r="AF1424" i="20" s="1"/>
  <c r="AE1425" i="20"/>
  <c r="AF1425" i="20" s="1"/>
  <c r="AE1426" i="20"/>
  <c r="AF1426" i="20" s="1"/>
  <c r="AE1427" i="20"/>
  <c r="AF1427" i="20" s="1"/>
  <c r="AE1428" i="20"/>
  <c r="AF1428" i="20" s="1"/>
  <c r="AE1429" i="20"/>
  <c r="AF1429" i="20" s="1"/>
  <c r="AE1430" i="20"/>
  <c r="AF1430" i="20" s="1"/>
  <c r="AE1431" i="20"/>
  <c r="AF1431" i="20" s="1"/>
  <c r="AE1432" i="20"/>
  <c r="AF1432" i="20" s="1"/>
  <c r="AE1433" i="20"/>
  <c r="AF1433" i="20" s="1"/>
  <c r="AE1434" i="20"/>
  <c r="AF1434" i="20" s="1"/>
  <c r="AE1435" i="20"/>
  <c r="AF1435" i="20" s="1"/>
  <c r="AE1436" i="20"/>
  <c r="AF1436" i="20" s="1"/>
  <c r="AE1437" i="20"/>
  <c r="AF1437" i="20" s="1"/>
  <c r="AI1437" i="20" s="1"/>
  <c r="AL1437" i="20" s="1"/>
  <c r="AE1438" i="20"/>
  <c r="AF1438" i="20" s="1"/>
  <c r="AE1439" i="20"/>
  <c r="AF1439" i="20" s="1"/>
  <c r="AE1440" i="20"/>
  <c r="AF1440" i="20" s="1"/>
  <c r="AE1441" i="20"/>
  <c r="AF1441" i="20" s="1"/>
  <c r="AE1442" i="20"/>
  <c r="AF1442" i="20" s="1"/>
  <c r="AE1443" i="20"/>
  <c r="AF1443" i="20" s="1"/>
  <c r="AE1444" i="20"/>
  <c r="AF1444" i="20" s="1"/>
  <c r="AE1445" i="20"/>
  <c r="AF1445" i="20" s="1"/>
  <c r="AE1446" i="20"/>
  <c r="AF1446" i="20" s="1"/>
  <c r="AE1447" i="20"/>
  <c r="AF1447" i="20" s="1"/>
  <c r="AE1448" i="20"/>
  <c r="AF1448" i="20" s="1"/>
  <c r="AE1449" i="20"/>
  <c r="AF1449" i="20" s="1"/>
  <c r="AE1450" i="20"/>
  <c r="AF1450" i="20" s="1"/>
  <c r="AE1451" i="20"/>
  <c r="AF1451" i="20" s="1"/>
  <c r="AE1452" i="20"/>
  <c r="AF1452" i="20" s="1"/>
  <c r="AE1453" i="20"/>
  <c r="AF1453" i="20" s="1"/>
  <c r="AE1454" i="20"/>
  <c r="AF1454" i="20" s="1"/>
  <c r="AE1455" i="20"/>
  <c r="AF1455" i="20" s="1"/>
  <c r="AE1456" i="20"/>
  <c r="AF1456" i="20" s="1"/>
  <c r="AE1457" i="20"/>
  <c r="AF1457" i="20" s="1"/>
  <c r="AE1458" i="20"/>
  <c r="AF1458" i="20" s="1"/>
  <c r="AE1459" i="20"/>
  <c r="AF1459" i="20" s="1"/>
  <c r="AE1460" i="20"/>
  <c r="AF1460" i="20" s="1"/>
  <c r="AE1461" i="20"/>
  <c r="AF1461" i="20" s="1"/>
  <c r="AE1462" i="20"/>
  <c r="AF1462" i="20" s="1"/>
  <c r="AE1463" i="20"/>
  <c r="AF1463" i="20" s="1"/>
  <c r="AE1464" i="20"/>
  <c r="AF1464" i="20" s="1"/>
  <c r="AE1465" i="20"/>
  <c r="AF1465" i="20" s="1"/>
  <c r="AI1465" i="20" s="1"/>
  <c r="AL1465" i="20" s="1"/>
  <c r="AE1466" i="20"/>
  <c r="AF1466" i="20" s="1"/>
  <c r="AI1466" i="20" s="1"/>
  <c r="AL1466" i="20" s="1"/>
  <c r="AE1467" i="20"/>
  <c r="AF1467" i="20" s="1"/>
  <c r="AE1468" i="20"/>
  <c r="AF1468" i="20" s="1"/>
  <c r="AE1469" i="20"/>
  <c r="AF1469" i="20" s="1"/>
  <c r="AE1470" i="20"/>
  <c r="AF1470" i="20" s="1"/>
  <c r="AE1471" i="20"/>
  <c r="AF1471" i="20" s="1"/>
  <c r="AE1472" i="20"/>
  <c r="AF1472" i="20" s="1"/>
  <c r="AE1473" i="20"/>
  <c r="AF1473" i="20" s="1"/>
  <c r="AE1474" i="20"/>
  <c r="AF1474" i="20" s="1"/>
  <c r="AE1475" i="20"/>
  <c r="AF1475" i="20" s="1"/>
  <c r="AE1476" i="20"/>
  <c r="AF1476" i="20" s="1"/>
  <c r="AE1477" i="20"/>
  <c r="AF1477" i="20" s="1"/>
  <c r="AE1478" i="20"/>
  <c r="AF1478" i="20" s="1"/>
  <c r="AE1479" i="20"/>
  <c r="AF1479" i="20" s="1"/>
  <c r="AE1480" i="20"/>
  <c r="AF1480" i="20" s="1"/>
  <c r="AI1480" i="20" s="1"/>
  <c r="AL1480" i="20" s="1"/>
  <c r="AE1481" i="20"/>
  <c r="AF1481" i="20" s="1"/>
  <c r="AE1482" i="20"/>
  <c r="AF1482" i="20" s="1"/>
  <c r="AE1483" i="20"/>
  <c r="AF1483" i="20" s="1"/>
  <c r="AE1484" i="20"/>
  <c r="AF1484" i="20" s="1"/>
  <c r="AE1485" i="20"/>
  <c r="AF1485" i="20" s="1"/>
  <c r="AE1486" i="20"/>
  <c r="AF1486" i="20" s="1"/>
  <c r="AE1487" i="20"/>
  <c r="AF1487" i="20" s="1"/>
  <c r="AE1488" i="20"/>
  <c r="AF1488" i="20" s="1"/>
  <c r="AE1489" i="20"/>
  <c r="AF1489" i="20" s="1"/>
  <c r="AE1490" i="20"/>
  <c r="AF1490" i="20" s="1"/>
  <c r="AE1491" i="20"/>
  <c r="AF1491" i="20" s="1"/>
  <c r="AE1492" i="20"/>
  <c r="AF1492" i="20" s="1"/>
  <c r="AE1493" i="20"/>
  <c r="AF1493" i="20" s="1"/>
  <c r="AE1494" i="20"/>
  <c r="AF1494" i="20" s="1"/>
  <c r="AJ1494" i="20" s="1"/>
  <c r="AM1494" i="20" s="1"/>
  <c r="AE1495" i="20"/>
  <c r="AF1495" i="20" s="1"/>
  <c r="AE1496" i="20"/>
  <c r="AF1496" i="20" s="1"/>
  <c r="AE1497" i="20"/>
  <c r="AF1497" i="20" s="1"/>
  <c r="AE1498" i="20"/>
  <c r="AF1498" i="20" s="1"/>
  <c r="AE1499" i="20"/>
  <c r="AF1499" i="20" s="1"/>
  <c r="AE1500" i="20"/>
  <c r="AF1500" i="20" s="1"/>
  <c r="AE1501" i="20"/>
  <c r="AF1501" i="20" s="1"/>
  <c r="AE1502" i="20"/>
  <c r="AF1502" i="20" s="1"/>
  <c r="AE1503" i="20"/>
  <c r="AF1503" i="20" s="1"/>
  <c r="AI1503" i="20" s="1"/>
  <c r="AL1503" i="20" s="1"/>
  <c r="AE1504" i="20"/>
  <c r="AF1504" i="20" s="1"/>
  <c r="AE1505" i="20"/>
  <c r="AF1505" i="20" s="1"/>
  <c r="AE1506" i="20"/>
  <c r="AF1506" i="20" s="1"/>
  <c r="AE1507" i="20"/>
  <c r="AF1507" i="20" s="1"/>
  <c r="AE1508" i="20"/>
  <c r="AF1508" i="20" s="1"/>
  <c r="AE1509" i="20"/>
  <c r="AF1509" i="20" s="1"/>
  <c r="AI1509" i="20" s="1"/>
  <c r="AL1509" i="20" s="1"/>
  <c r="AE1510" i="20"/>
  <c r="AF1510" i="20" s="1"/>
  <c r="AE1511" i="20"/>
  <c r="AF1511" i="20" s="1"/>
  <c r="AE1512" i="20"/>
  <c r="AF1512" i="20" s="1"/>
  <c r="AE1513" i="20"/>
  <c r="AF1513" i="20" s="1"/>
  <c r="AE1514" i="20"/>
  <c r="AF1514" i="20" s="1"/>
  <c r="AE1515" i="20"/>
  <c r="AF1515" i="20" s="1"/>
  <c r="AE1516" i="20"/>
  <c r="AF1516" i="20" s="1"/>
  <c r="AE1517" i="20"/>
  <c r="AF1517" i="20" s="1"/>
  <c r="AE1518" i="20"/>
  <c r="AF1518" i="20" s="1"/>
  <c r="AE1519" i="20"/>
  <c r="AF1519" i="20" s="1"/>
  <c r="AE1520" i="20"/>
  <c r="AF1520" i="20" s="1"/>
  <c r="AE1521" i="20"/>
  <c r="AF1521" i="20" s="1"/>
  <c r="AE1522" i="20"/>
  <c r="AF1522" i="20" s="1"/>
  <c r="AE1523" i="20"/>
  <c r="AF1523" i="20" s="1"/>
  <c r="AE1524" i="20"/>
  <c r="AF1524" i="20" s="1"/>
  <c r="AE1525" i="20"/>
  <c r="AF1525" i="20" s="1"/>
  <c r="AE1526" i="20"/>
  <c r="AF1526" i="20" s="1"/>
  <c r="AE1527" i="20"/>
  <c r="AF1527" i="20" s="1"/>
  <c r="AE1528" i="20"/>
  <c r="AF1528" i="20" s="1"/>
  <c r="AE1529" i="20"/>
  <c r="AF1529" i="20" s="1"/>
  <c r="AE1530" i="20"/>
  <c r="AF1530" i="20" s="1"/>
  <c r="AE1531" i="20"/>
  <c r="AF1531" i="20" s="1"/>
  <c r="AE1532" i="20"/>
  <c r="AF1532" i="20" s="1"/>
  <c r="AE1533" i="20"/>
  <c r="AF1533" i="20" s="1"/>
  <c r="AE1534" i="20"/>
  <c r="AF1534" i="20" s="1"/>
  <c r="AE1535" i="20"/>
  <c r="AF1535" i="20" s="1"/>
  <c r="AE1536" i="20"/>
  <c r="AF1536" i="20" s="1"/>
  <c r="AE1537" i="20"/>
  <c r="AF1537" i="20" s="1"/>
  <c r="AE1538" i="20"/>
  <c r="AF1538" i="20" s="1"/>
  <c r="AE1539" i="20"/>
  <c r="AF1539" i="20" s="1"/>
  <c r="AE1540" i="20"/>
  <c r="AF1540" i="20" s="1"/>
  <c r="AJ1466" i="20" l="1"/>
  <c r="AM1466" i="20" s="1"/>
  <c r="AJ1393" i="20"/>
  <c r="AM1393" i="20" s="1"/>
  <c r="AJ1369" i="20"/>
  <c r="AM1369" i="20" s="1"/>
  <c r="AI1530" i="20"/>
  <c r="AL1530" i="20" s="1"/>
  <c r="AJ1530" i="20"/>
  <c r="AM1530" i="20" s="1"/>
  <c r="AJ1422" i="20"/>
  <c r="AM1422" i="20" s="1"/>
  <c r="AI1408" i="20"/>
  <c r="AL1408" i="20" s="1"/>
  <c r="AI1368" i="20"/>
  <c r="AL1368" i="20" s="1"/>
  <c r="AI1227" i="20"/>
  <c r="AI977" i="20"/>
  <c r="AL977" i="20" s="1"/>
  <c r="AI941" i="20"/>
  <c r="AI211" i="20"/>
  <c r="AL211" i="20" s="1"/>
  <c r="AI1494" i="20"/>
  <c r="AI181" i="20"/>
  <c r="AL181" i="20" s="1"/>
  <c r="AJ1480" i="20"/>
  <c r="AI103" i="20"/>
  <c r="AL103" i="20" s="1"/>
  <c r="AP1494" i="20"/>
  <c r="AO1480" i="20"/>
  <c r="AP1408" i="20"/>
  <c r="AO1422" i="20"/>
  <c r="AO1509" i="20"/>
  <c r="AO1437" i="20"/>
  <c r="AI1535" i="20"/>
  <c r="AL1535" i="20" s="1"/>
  <c r="AJ1535" i="20"/>
  <c r="AM1535" i="20" s="1"/>
  <c r="AI1523" i="20"/>
  <c r="AL1523" i="20" s="1"/>
  <c r="AJ1523" i="20"/>
  <c r="AM1523" i="20" s="1"/>
  <c r="AJ1511" i="20"/>
  <c r="AM1511" i="20" s="1"/>
  <c r="AI1511" i="20"/>
  <c r="AL1511" i="20" s="1"/>
  <c r="AI1499" i="20"/>
  <c r="AL1499" i="20" s="1"/>
  <c r="AJ1499" i="20"/>
  <c r="AM1499" i="20" s="1"/>
  <c r="AI1487" i="20"/>
  <c r="AL1487" i="20" s="1"/>
  <c r="AJ1487" i="20"/>
  <c r="AM1487" i="20" s="1"/>
  <c r="AJ1475" i="20"/>
  <c r="AM1475" i="20" s="1"/>
  <c r="AI1475" i="20"/>
  <c r="AL1475" i="20" s="1"/>
  <c r="AI1463" i="20"/>
  <c r="AL1463" i="20" s="1"/>
  <c r="AJ1463" i="20"/>
  <c r="AM1463" i="20" s="1"/>
  <c r="AJ1451" i="20"/>
  <c r="AM1451" i="20" s="1"/>
  <c r="AI1451" i="20"/>
  <c r="AL1451" i="20" s="1"/>
  <c r="AJ1439" i="20"/>
  <c r="AM1439" i="20" s="1"/>
  <c r="AI1439" i="20"/>
  <c r="AL1439" i="20" s="1"/>
  <c r="AI1427" i="20"/>
  <c r="AL1427" i="20" s="1"/>
  <c r="AJ1427" i="20"/>
  <c r="AM1427" i="20" s="1"/>
  <c r="AI1415" i="20"/>
  <c r="AL1415" i="20" s="1"/>
  <c r="AJ1415" i="20"/>
  <c r="AM1415" i="20" s="1"/>
  <c r="AJ1403" i="20"/>
  <c r="AM1403" i="20" s="1"/>
  <c r="AI1403" i="20"/>
  <c r="AL1403" i="20" s="1"/>
  <c r="AI1391" i="20"/>
  <c r="AL1391" i="20" s="1"/>
  <c r="AJ1391" i="20"/>
  <c r="AM1391" i="20" s="1"/>
  <c r="AI1379" i="20"/>
  <c r="AL1379" i="20" s="1"/>
  <c r="AJ1379" i="20"/>
  <c r="AM1379" i="20" s="1"/>
  <c r="AI1367" i="20"/>
  <c r="AL1367" i="20" s="1"/>
  <c r="AJ1367" i="20"/>
  <c r="AM1367" i="20" s="1"/>
  <c r="AJ1355" i="20"/>
  <c r="AM1355" i="20" s="1"/>
  <c r="AI1355" i="20"/>
  <c r="AL1355" i="20" s="1"/>
  <c r="AJ1343" i="20"/>
  <c r="AM1343" i="20" s="1"/>
  <c r="AI1343" i="20"/>
  <c r="AL1343" i="20" s="1"/>
  <c r="AJ1331" i="20"/>
  <c r="AM1331" i="20" s="1"/>
  <c r="AI1331" i="20"/>
  <c r="AL1331" i="20" s="1"/>
  <c r="AJ1319" i="20"/>
  <c r="AM1319" i="20" s="1"/>
  <c r="AI1319" i="20"/>
  <c r="AL1319" i="20" s="1"/>
  <c r="AJ1307" i="20"/>
  <c r="AM1307" i="20" s="1"/>
  <c r="AI1307" i="20"/>
  <c r="AL1307" i="20" s="1"/>
  <c r="AJ1295" i="20"/>
  <c r="AM1295" i="20" s="1"/>
  <c r="AI1295" i="20"/>
  <c r="AL1295" i="20" s="1"/>
  <c r="AJ1283" i="20"/>
  <c r="AM1283" i="20" s="1"/>
  <c r="AI1283" i="20"/>
  <c r="AL1283" i="20" s="1"/>
  <c r="AJ1271" i="20"/>
  <c r="AM1271" i="20" s="1"/>
  <c r="AI1271" i="20"/>
  <c r="AL1271" i="20" s="1"/>
  <c r="AJ1259" i="20"/>
  <c r="AM1259" i="20" s="1"/>
  <c r="AI1259" i="20"/>
  <c r="AL1259" i="20" s="1"/>
  <c r="AJ1247" i="20"/>
  <c r="AM1247" i="20" s="1"/>
  <c r="AI1247" i="20"/>
  <c r="AL1247" i="20" s="1"/>
  <c r="AJ1235" i="20"/>
  <c r="AM1235" i="20" s="1"/>
  <c r="AI1235" i="20"/>
  <c r="AL1235" i="20" s="1"/>
  <c r="AJ1223" i="20"/>
  <c r="AM1223" i="20" s="1"/>
  <c r="AI1223" i="20"/>
  <c r="AL1223" i="20" s="1"/>
  <c r="AJ1211" i="20"/>
  <c r="AM1211" i="20" s="1"/>
  <c r="AI1211" i="20"/>
  <c r="AL1211" i="20" s="1"/>
  <c r="AJ1199" i="20"/>
  <c r="AM1199" i="20" s="1"/>
  <c r="AI1199" i="20"/>
  <c r="AL1199" i="20" s="1"/>
  <c r="AJ1187" i="20"/>
  <c r="AM1187" i="20" s="1"/>
  <c r="AI1187" i="20"/>
  <c r="AL1187" i="20" s="1"/>
  <c r="AJ1175" i="20"/>
  <c r="AM1175" i="20" s="1"/>
  <c r="AI1175" i="20"/>
  <c r="AL1175" i="20" s="1"/>
  <c r="AJ1163" i="20"/>
  <c r="AM1163" i="20" s="1"/>
  <c r="AI1163" i="20"/>
  <c r="AL1163" i="20" s="1"/>
  <c r="AJ1151" i="20"/>
  <c r="AM1151" i="20" s="1"/>
  <c r="AI1151" i="20"/>
  <c r="AL1151" i="20" s="1"/>
  <c r="AJ1139" i="20"/>
  <c r="AM1139" i="20" s="1"/>
  <c r="AI1139" i="20"/>
  <c r="AL1139" i="20" s="1"/>
  <c r="AJ1127" i="20"/>
  <c r="AM1127" i="20" s="1"/>
  <c r="AI1127" i="20"/>
  <c r="AL1127" i="20" s="1"/>
  <c r="AJ1115" i="20"/>
  <c r="AM1115" i="20" s="1"/>
  <c r="AI1115" i="20"/>
  <c r="AL1115" i="20" s="1"/>
  <c r="AJ1103" i="20"/>
  <c r="AM1103" i="20" s="1"/>
  <c r="AI1103" i="20"/>
  <c r="AL1103" i="20" s="1"/>
  <c r="AJ1091" i="20"/>
  <c r="AM1091" i="20" s="1"/>
  <c r="AI1091" i="20"/>
  <c r="AL1091" i="20" s="1"/>
  <c r="AJ1079" i="20"/>
  <c r="AM1079" i="20" s="1"/>
  <c r="AI1079" i="20"/>
  <c r="AL1079" i="20" s="1"/>
  <c r="AJ1067" i="20"/>
  <c r="AM1067" i="20" s="1"/>
  <c r="AI1067" i="20"/>
  <c r="AL1067" i="20" s="1"/>
  <c r="AJ1055" i="20"/>
  <c r="AM1055" i="20" s="1"/>
  <c r="AI1055" i="20"/>
  <c r="AL1055" i="20" s="1"/>
  <c r="AJ1043" i="20"/>
  <c r="AM1043" i="20" s="1"/>
  <c r="AI1043" i="20"/>
  <c r="AL1043" i="20" s="1"/>
  <c r="AJ1031" i="20"/>
  <c r="AM1031" i="20" s="1"/>
  <c r="AI1031" i="20"/>
  <c r="AL1031" i="20" s="1"/>
  <c r="AJ1019" i="20"/>
  <c r="AM1019" i="20" s="1"/>
  <c r="AI1019" i="20"/>
  <c r="AL1019" i="20" s="1"/>
  <c r="AJ1007" i="20"/>
  <c r="AM1007" i="20" s="1"/>
  <c r="AI1007" i="20"/>
  <c r="AL1007" i="20" s="1"/>
  <c r="AJ995" i="20"/>
  <c r="AM995" i="20" s="1"/>
  <c r="AI995" i="20"/>
  <c r="AL995" i="20" s="1"/>
  <c r="AJ983" i="20"/>
  <c r="AM983" i="20" s="1"/>
  <c r="AI983" i="20"/>
  <c r="AL983" i="20" s="1"/>
  <c r="AJ971" i="20"/>
  <c r="AM971" i="20" s="1"/>
  <c r="AI971" i="20"/>
  <c r="AL971" i="20" s="1"/>
  <c r="AJ959" i="20"/>
  <c r="AM959" i="20" s="1"/>
  <c r="AI959" i="20"/>
  <c r="AL959" i="20" s="1"/>
  <c r="AJ947" i="20"/>
  <c r="AM947" i="20" s="1"/>
  <c r="AI947" i="20"/>
  <c r="AL947" i="20" s="1"/>
  <c r="AJ935" i="20"/>
  <c r="AM935" i="20" s="1"/>
  <c r="AI935" i="20"/>
  <c r="AL935" i="20" s="1"/>
  <c r="AJ923" i="20"/>
  <c r="AM923" i="20" s="1"/>
  <c r="AI923" i="20"/>
  <c r="AL923" i="20" s="1"/>
  <c r="AJ911" i="20"/>
  <c r="AM911" i="20" s="1"/>
  <c r="AI911" i="20"/>
  <c r="AL911" i="20" s="1"/>
  <c r="AJ899" i="20"/>
  <c r="AM899" i="20" s="1"/>
  <c r="AI899" i="20"/>
  <c r="AL899" i="20" s="1"/>
  <c r="AJ887" i="20"/>
  <c r="AM887" i="20" s="1"/>
  <c r="AI887" i="20"/>
  <c r="AL887" i="20" s="1"/>
  <c r="AJ875" i="20"/>
  <c r="AM875" i="20" s="1"/>
  <c r="AI875" i="20"/>
  <c r="AL875" i="20" s="1"/>
  <c r="AJ863" i="20"/>
  <c r="AM863" i="20" s="1"/>
  <c r="AI863" i="20"/>
  <c r="AL863" i="20" s="1"/>
  <c r="AJ851" i="20"/>
  <c r="AM851" i="20" s="1"/>
  <c r="AI851" i="20"/>
  <c r="AL851" i="20" s="1"/>
  <c r="AJ839" i="20"/>
  <c r="AM839" i="20" s="1"/>
  <c r="AI839" i="20"/>
  <c r="AL839" i="20" s="1"/>
  <c r="AJ827" i="20"/>
  <c r="AM827" i="20" s="1"/>
  <c r="AI827" i="20"/>
  <c r="AL827" i="20" s="1"/>
  <c r="AJ815" i="20"/>
  <c r="AM815" i="20" s="1"/>
  <c r="AI815" i="20"/>
  <c r="AL815" i="20" s="1"/>
  <c r="AJ803" i="20"/>
  <c r="AM803" i="20" s="1"/>
  <c r="AI803" i="20"/>
  <c r="AL803" i="20" s="1"/>
  <c r="AJ791" i="20"/>
  <c r="AM791" i="20" s="1"/>
  <c r="AI791" i="20"/>
  <c r="AL791" i="20" s="1"/>
  <c r="AJ779" i="20"/>
  <c r="AM779" i="20" s="1"/>
  <c r="AI779" i="20"/>
  <c r="AL779" i="20" s="1"/>
  <c r="AI767" i="20"/>
  <c r="AL767" i="20" s="1"/>
  <c r="AJ767" i="20"/>
  <c r="AM767" i="20" s="1"/>
  <c r="AJ755" i="20"/>
  <c r="AM755" i="20" s="1"/>
  <c r="AI755" i="20"/>
  <c r="AL755" i="20" s="1"/>
  <c r="AJ743" i="20"/>
  <c r="AM743" i="20" s="1"/>
  <c r="AI743" i="20"/>
  <c r="AL743" i="20" s="1"/>
  <c r="AJ731" i="20"/>
  <c r="AM731" i="20" s="1"/>
  <c r="AI731" i="20"/>
  <c r="AL731" i="20" s="1"/>
  <c r="AJ719" i="20"/>
  <c r="AM719" i="20" s="1"/>
  <c r="AI719" i="20"/>
  <c r="AL719" i="20" s="1"/>
  <c r="AJ707" i="20"/>
  <c r="AM707" i="20" s="1"/>
  <c r="AI707" i="20"/>
  <c r="AL707" i="20" s="1"/>
  <c r="AJ695" i="20"/>
  <c r="AM695" i="20" s="1"/>
  <c r="AI695" i="20"/>
  <c r="AL695" i="20" s="1"/>
  <c r="AJ683" i="20"/>
  <c r="AM683" i="20" s="1"/>
  <c r="AI683" i="20"/>
  <c r="AL683" i="20" s="1"/>
  <c r="AJ671" i="20"/>
  <c r="AM671" i="20" s="1"/>
  <c r="AI671" i="20"/>
  <c r="AL671" i="20" s="1"/>
  <c r="AJ659" i="20"/>
  <c r="AM659" i="20" s="1"/>
  <c r="AI659" i="20"/>
  <c r="AL659" i="20" s="1"/>
  <c r="AJ647" i="20"/>
  <c r="AM647" i="20" s="1"/>
  <c r="AI647" i="20"/>
  <c r="AL647" i="20" s="1"/>
  <c r="AJ635" i="20"/>
  <c r="AM635" i="20" s="1"/>
  <c r="AI635" i="20"/>
  <c r="AL635" i="20" s="1"/>
  <c r="AJ623" i="20"/>
  <c r="AM623" i="20" s="1"/>
  <c r="AI623" i="20"/>
  <c r="AL623" i="20" s="1"/>
  <c r="AJ611" i="20"/>
  <c r="AM611" i="20" s="1"/>
  <c r="AI611" i="20"/>
  <c r="AL611" i="20" s="1"/>
  <c r="AJ599" i="20"/>
  <c r="AM599" i="20" s="1"/>
  <c r="AI599" i="20"/>
  <c r="AL599" i="20" s="1"/>
  <c r="AJ587" i="20"/>
  <c r="AM587" i="20" s="1"/>
  <c r="AI587" i="20"/>
  <c r="AL587" i="20" s="1"/>
  <c r="AJ575" i="20"/>
  <c r="AM575" i="20" s="1"/>
  <c r="AI575" i="20"/>
  <c r="AL575" i="20" s="1"/>
  <c r="AJ563" i="20"/>
  <c r="AM563" i="20" s="1"/>
  <c r="AI563" i="20"/>
  <c r="AL563" i="20" s="1"/>
  <c r="AJ551" i="20"/>
  <c r="AM551" i="20" s="1"/>
  <c r="AI551" i="20"/>
  <c r="AL551" i="20" s="1"/>
  <c r="AJ539" i="20"/>
  <c r="AM539" i="20" s="1"/>
  <c r="AI539" i="20"/>
  <c r="AL539" i="20" s="1"/>
  <c r="AJ527" i="20"/>
  <c r="AM527" i="20" s="1"/>
  <c r="AI527" i="20"/>
  <c r="AL527" i="20" s="1"/>
  <c r="AJ515" i="20"/>
  <c r="AM515" i="20" s="1"/>
  <c r="AI515" i="20"/>
  <c r="AL515" i="20" s="1"/>
  <c r="AJ503" i="20"/>
  <c r="AM503" i="20" s="1"/>
  <c r="AI503" i="20"/>
  <c r="AL503" i="20" s="1"/>
  <c r="AJ491" i="20"/>
  <c r="AM491" i="20" s="1"/>
  <c r="AI491" i="20"/>
  <c r="AL491" i="20" s="1"/>
  <c r="AJ479" i="20"/>
  <c r="AM479" i="20" s="1"/>
  <c r="AI479" i="20"/>
  <c r="AL479" i="20" s="1"/>
  <c r="AJ467" i="20"/>
  <c r="AM467" i="20" s="1"/>
  <c r="AI467" i="20"/>
  <c r="AL467" i="20" s="1"/>
  <c r="AJ455" i="20"/>
  <c r="AM455" i="20" s="1"/>
  <c r="AI455" i="20"/>
  <c r="AL455" i="20" s="1"/>
  <c r="AJ443" i="20"/>
  <c r="AM443" i="20" s="1"/>
  <c r="AI443" i="20"/>
  <c r="AL443" i="20" s="1"/>
  <c r="AJ431" i="20"/>
  <c r="AM431" i="20" s="1"/>
  <c r="AI431" i="20"/>
  <c r="AL431" i="20" s="1"/>
  <c r="AJ419" i="20"/>
  <c r="AM419" i="20" s="1"/>
  <c r="AI419" i="20"/>
  <c r="AL419" i="20" s="1"/>
  <c r="AJ407" i="20"/>
  <c r="AM407" i="20" s="1"/>
  <c r="AI407" i="20"/>
  <c r="AL407" i="20" s="1"/>
  <c r="AJ395" i="20"/>
  <c r="AM395" i="20" s="1"/>
  <c r="AI395" i="20"/>
  <c r="AL395" i="20" s="1"/>
  <c r="AJ383" i="20"/>
  <c r="AM383" i="20" s="1"/>
  <c r="AI383" i="20"/>
  <c r="AL383" i="20" s="1"/>
  <c r="AJ371" i="20"/>
  <c r="AM371" i="20" s="1"/>
  <c r="AI371" i="20"/>
  <c r="AL371" i="20" s="1"/>
  <c r="AJ359" i="20"/>
  <c r="AM359" i="20" s="1"/>
  <c r="AI359" i="20"/>
  <c r="AL359" i="20" s="1"/>
  <c r="AJ347" i="20"/>
  <c r="AM347" i="20" s="1"/>
  <c r="AI347" i="20"/>
  <c r="AL347" i="20" s="1"/>
  <c r="AJ335" i="20"/>
  <c r="AM335" i="20" s="1"/>
  <c r="AI335" i="20"/>
  <c r="AL335" i="20" s="1"/>
  <c r="AJ323" i="20"/>
  <c r="AM323" i="20" s="1"/>
  <c r="AI323" i="20"/>
  <c r="AL323" i="20" s="1"/>
  <c r="AI293" i="20"/>
  <c r="AL293" i="20" s="1"/>
  <c r="AJ293" i="20"/>
  <c r="AM293" i="20" s="1"/>
  <c r="AI263" i="20"/>
  <c r="AL263" i="20" s="1"/>
  <c r="AJ263" i="20"/>
  <c r="AM263" i="20" s="1"/>
  <c r="AI239" i="20"/>
  <c r="AL239" i="20" s="1"/>
  <c r="AJ239" i="20"/>
  <c r="AM239" i="20" s="1"/>
  <c r="AI215" i="20"/>
  <c r="AL215" i="20" s="1"/>
  <c r="AJ215" i="20"/>
  <c r="AM215" i="20" s="1"/>
  <c r="AI191" i="20"/>
  <c r="AL191" i="20" s="1"/>
  <c r="AJ191" i="20"/>
  <c r="AM191" i="20" s="1"/>
  <c r="AI167" i="20"/>
  <c r="AL167" i="20" s="1"/>
  <c r="AJ167" i="20"/>
  <c r="AM167" i="20" s="1"/>
  <c r="AI143" i="20"/>
  <c r="AL143" i="20" s="1"/>
  <c r="AJ143" i="20"/>
  <c r="AM143" i="20" s="1"/>
  <c r="AI119" i="20"/>
  <c r="AL119" i="20" s="1"/>
  <c r="AJ119" i="20"/>
  <c r="AM119" i="20" s="1"/>
  <c r="AI95" i="20"/>
  <c r="AL95" i="20" s="1"/>
  <c r="AJ95" i="20"/>
  <c r="AM95" i="20" s="1"/>
  <c r="AI71" i="20"/>
  <c r="AL71" i="20" s="1"/>
  <c r="AJ71" i="20"/>
  <c r="AM71" i="20" s="1"/>
  <c r="AI47" i="20"/>
  <c r="AL47" i="20" s="1"/>
  <c r="AJ47" i="20"/>
  <c r="AM47" i="20" s="1"/>
  <c r="AI1517" i="20"/>
  <c r="AL1517" i="20" s="1"/>
  <c r="AJ1517" i="20"/>
  <c r="AM1517" i="20" s="1"/>
  <c r="AI1361" i="20"/>
  <c r="AL1361" i="20" s="1"/>
  <c r="AJ1361" i="20"/>
  <c r="AM1361" i="20" s="1"/>
  <c r="AP1229" i="20"/>
  <c r="AP1121" i="20"/>
  <c r="AJ1073" i="20"/>
  <c r="AM1073" i="20" s="1"/>
  <c r="AI1073" i="20"/>
  <c r="AL1073" i="20" s="1"/>
  <c r="AP1013" i="20"/>
  <c r="AJ953" i="20"/>
  <c r="AM953" i="20" s="1"/>
  <c r="AI953" i="20"/>
  <c r="AL953" i="20" s="1"/>
  <c r="AJ881" i="20"/>
  <c r="AM881" i="20" s="1"/>
  <c r="AI881" i="20"/>
  <c r="AL881" i="20" s="1"/>
  <c r="AJ797" i="20"/>
  <c r="AM797" i="20" s="1"/>
  <c r="AI797" i="20"/>
  <c r="AL797" i="20" s="1"/>
  <c r="AJ725" i="20"/>
  <c r="AM725" i="20" s="1"/>
  <c r="AI725" i="20"/>
  <c r="AL725" i="20" s="1"/>
  <c r="AJ677" i="20"/>
  <c r="AM677" i="20" s="1"/>
  <c r="AI677" i="20"/>
  <c r="AL677" i="20" s="1"/>
  <c r="AJ593" i="20"/>
  <c r="AM593" i="20" s="1"/>
  <c r="AI593" i="20"/>
  <c r="AL593" i="20" s="1"/>
  <c r="AJ461" i="20"/>
  <c r="AM461" i="20" s="1"/>
  <c r="AI461" i="20"/>
  <c r="AL461" i="20" s="1"/>
  <c r="AJ341" i="20"/>
  <c r="AM341" i="20" s="1"/>
  <c r="AI341" i="20"/>
  <c r="AL341" i="20" s="1"/>
  <c r="AJ299" i="20"/>
  <c r="AM299" i="20" s="1"/>
  <c r="AI299" i="20"/>
  <c r="AL299" i="20" s="1"/>
  <c r="AI269" i="20"/>
  <c r="AL269" i="20" s="1"/>
  <c r="AJ269" i="20"/>
  <c r="AM269" i="20" s="1"/>
  <c r="AI221" i="20"/>
  <c r="AL221" i="20" s="1"/>
  <c r="AJ221" i="20"/>
  <c r="AM221" i="20" s="1"/>
  <c r="AI173" i="20"/>
  <c r="AL173" i="20" s="1"/>
  <c r="AJ173" i="20"/>
  <c r="AM173" i="20" s="1"/>
  <c r="AI125" i="20"/>
  <c r="AL125" i="20" s="1"/>
  <c r="AJ125" i="20"/>
  <c r="AM125" i="20" s="1"/>
  <c r="AI59" i="20"/>
  <c r="AL59" i="20" s="1"/>
  <c r="AJ59" i="20"/>
  <c r="AM59" i="20" s="1"/>
  <c r="AI1510" i="20"/>
  <c r="AL1510" i="20" s="1"/>
  <c r="AJ1510" i="20"/>
  <c r="AM1510" i="20" s="1"/>
  <c r="AI1414" i="20"/>
  <c r="AL1414" i="20" s="1"/>
  <c r="AJ1414" i="20"/>
  <c r="AM1414" i="20" s="1"/>
  <c r="AI1318" i="20"/>
  <c r="AL1318" i="20" s="1"/>
  <c r="AJ1318" i="20"/>
  <c r="AM1318" i="20" s="1"/>
  <c r="AI1222" i="20"/>
  <c r="AL1222" i="20" s="1"/>
  <c r="AJ1222" i="20"/>
  <c r="AM1222" i="20" s="1"/>
  <c r="AI1126" i="20"/>
  <c r="AL1126" i="20" s="1"/>
  <c r="AJ1126" i="20"/>
  <c r="AM1126" i="20" s="1"/>
  <c r="AI982" i="20"/>
  <c r="AL982" i="20" s="1"/>
  <c r="AJ982" i="20"/>
  <c r="AM982" i="20" s="1"/>
  <c r="AI838" i="20"/>
  <c r="AL838" i="20" s="1"/>
  <c r="AJ838" i="20"/>
  <c r="AM838" i="20" s="1"/>
  <c r="AI1193" i="20"/>
  <c r="AL1193" i="20" s="1"/>
  <c r="AI1540" i="20"/>
  <c r="AL1540" i="20" s="1"/>
  <c r="AJ1540" i="20"/>
  <c r="AM1540" i="20" s="1"/>
  <c r="AI1528" i="20"/>
  <c r="AL1528" i="20" s="1"/>
  <c r="AJ1528" i="20"/>
  <c r="AM1528" i="20" s="1"/>
  <c r="AI1516" i="20"/>
  <c r="AL1516" i="20" s="1"/>
  <c r="AJ1516" i="20"/>
  <c r="AM1516" i="20" s="1"/>
  <c r="AJ1504" i="20"/>
  <c r="AM1504" i="20" s="1"/>
  <c r="AI1504" i="20"/>
  <c r="AL1504" i="20" s="1"/>
  <c r="AI1492" i="20"/>
  <c r="AL1492" i="20" s="1"/>
  <c r="AJ1492" i="20"/>
  <c r="AM1492" i="20" s="1"/>
  <c r="AJ1468" i="20"/>
  <c r="AM1468" i="20" s="1"/>
  <c r="AI1468" i="20"/>
  <c r="AL1468" i="20" s="1"/>
  <c r="AI1456" i="20"/>
  <c r="AL1456" i="20" s="1"/>
  <c r="AJ1456" i="20"/>
  <c r="AM1456" i="20" s="1"/>
  <c r="AI1444" i="20"/>
  <c r="AL1444" i="20" s="1"/>
  <c r="AJ1444" i="20"/>
  <c r="AM1444" i="20" s="1"/>
  <c r="AJ1432" i="20"/>
  <c r="AM1432" i="20" s="1"/>
  <c r="AI1432" i="20"/>
  <c r="AL1432" i="20" s="1"/>
  <c r="AI1420" i="20"/>
  <c r="AL1420" i="20" s="1"/>
  <c r="AJ1420" i="20"/>
  <c r="AM1420" i="20" s="1"/>
  <c r="AJ1396" i="20"/>
  <c r="AM1396" i="20" s="1"/>
  <c r="AI1396" i="20"/>
  <c r="AL1396" i="20" s="1"/>
  <c r="AJ1384" i="20"/>
  <c r="AM1384" i="20" s="1"/>
  <c r="AI1384" i="20"/>
  <c r="AL1384" i="20" s="1"/>
  <c r="AI1372" i="20"/>
  <c r="AL1372" i="20" s="1"/>
  <c r="AJ1372" i="20"/>
  <c r="AM1372" i="20" s="1"/>
  <c r="AI1360" i="20"/>
  <c r="AL1360" i="20" s="1"/>
  <c r="AJ1360" i="20"/>
  <c r="AM1360" i="20" s="1"/>
  <c r="AI1348" i="20"/>
  <c r="AL1348" i="20" s="1"/>
  <c r="AJ1348" i="20"/>
  <c r="AM1348" i="20" s="1"/>
  <c r="AI1336" i="20"/>
  <c r="AL1336" i="20" s="1"/>
  <c r="AJ1336" i="20"/>
  <c r="AM1336" i="20" s="1"/>
  <c r="AI1324" i="20"/>
  <c r="AL1324" i="20" s="1"/>
  <c r="AJ1324" i="20"/>
  <c r="AM1324" i="20" s="1"/>
  <c r="AI1312" i="20"/>
  <c r="AL1312" i="20" s="1"/>
  <c r="AJ1312" i="20"/>
  <c r="AM1312" i="20" s="1"/>
  <c r="AI1300" i="20"/>
  <c r="AL1300" i="20" s="1"/>
  <c r="AJ1300" i="20"/>
  <c r="AM1300" i="20" s="1"/>
  <c r="AI1288" i="20"/>
  <c r="AL1288" i="20" s="1"/>
  <c r="AJ1288" i="20"/>
  <c r="AM1288" i="20" s="1"/>
  <c r="AI1276" i="20"/>
  <c r="AL1276" i="20" s="1"/>
  <c r="AJ1276" i="20"/>
  <c r="AM1276" i="20" s="1"/>
  <c r="AI1264" i="20"/>
  <c r="AL1264" i="20" s="1"/>
  <c r="AJ1264" i="20"/>
  <c r="AM1264" i="20" s="1"/>
  <c r="AI1252" i="20"/>
  <c r="AL1252" i="20" s="1"/>
  <c r="AJ1252" i="20"/>
  <c r="AM1252" i="20" s="1"/>
  <c r="AI1240" i="20"/>
  <c r="AL1240" i="20" s="1"/>
  <c r="AJ1240" i="20"/>
  <c r="AM1240" i="20" s="1"/>
  <c r="AI1228" i="20"/>
  <c r="AL1228" i="20" s="1"/>
  <c r="AJ1228" i="20"/>
  <c r="AM1228" i="20" s="1"/>
  <c r="AI1216" i="20"/>
  <c r="AL1216" i="20" s="1"/>
  <c r="AJ1216" i="20"/>
  <c r="AM1216" i="20" s="1"/>
  <c r="AI1204" i="20"/>
  <c r="AL1204" i="20" s="1"/>
  <c r="AJ1204" i="20"/>
  <c r="AM1204" i="20" s="1"/>
  <c r="AI1192" i="20"/>
  <c r="AL1192" i="20" s="1"/>
  <c r="AJ1192" i="20"/>
  <c r="AM1192" i="20" s="1"/>
  <c r="AI1180" i="20"/>
  <c r="AL1180" i="20" s="1"/>
  <c r="AJ1180" i="20"/>
  <c r="AM1180" i="20" s="1"/>
  <c r="AI1168" i="20"/>
  <c r="AL1168" i="20" s="1"/>
  <c r="AJ1168" i="20"/>
  <c r="AM1168" i="20" s="1"/>
  <c r="AI1156" i="20"/>
  <c r="AL1156" i="20" s="1"/>
  <c r="AJ1156" i="20"/>
  <c r="AM1156" i="20" s="1"/>
  <c r="AI1144" i="20"/>
  <c r="AL1144" i="20" s="1"/>
  <c r="AJ1144" i="20"/>
  <c r="AM1144" i="20" s="1"/>
  <c r="AI1132" i="20"/>
  <c r="AL1132" i="20" s="1"/>
  <c r="AJ1132" i="20"/>
  <c r="AM1132" i="20" s="1"/>
  <c r="AI1120" i="20"/>
  <c r="AL1120" i="20" s="1"/>
  <c r="AJ1120" i="20"/>
  <c r="AM1120" i="20" s="1"/>
  <c r="AI1108" i="20"/>
  <c r="AL1108" i="20" s="1"/>
  <c r="AJ1108" i="20"/>
  <c r="AM1108" i="20" s="1"/>
  <c r="AI1096" i="20"/>
  <c r="AL1096" i="20" s="1"/>
  <c r="AJ1096" i="20"/>
  <c r="AM1096" i="20" s="1"/>
  <c r="AI1084" i="20"/>
  <c r="AL1084" i="20" s="1"/>
  <c r="AJ1084" i="20"/>
  <c r="AM1084" i="20" s="1"/>
  <c r="AI1072" i="20"/>
  <c r="AL1072" i="20" s="1"/>
  <c r="AJ1072" i="20"/>
  <c r="AM1072" i="20" s="1"/>
  <c r="AI1060" i="20"/>
  <c r="AL1060" i="20" s="1"/>
  <c r="AJ1060" i="20"/>
  <c r="AM1060" i="20" s="1"/>
  <c r="AI1048" i="20"/>
  <c r="AL1048" i="20" s="1"/>
  <c r="AJ1048" i="20"/>
  <c r="AM1048" i="20" s="1"/>
  <c r="AI1036" i="20"/>
  <c r="AL1036" i="20" s="1"/>
  <c r="AJ1036" i="20"/>
  <c r="AM1036" i="20" s="1"/>
  <c r="AI1024" i="20"/>
  <c r="AL1024" i="20" s="1"/>
  <c r="AJ1024" i="20"/>
  <c r="AM1024" i="20" s="1"/>
  <c r="AI1012" i="20"/>
  <c r="AL1012" i="20" s="1"/>
  <c r="AJ1012" i="20"/>
  <c r="AM1012" i="20" s="1"/>
  <c r="AI1000" i="20"/>
  <c r="AL1000" i="20" s="1"/>
  <c r="AJ1000" i="20"/>
  <c r="AM1000" i="20" s="1"/>
  <c r="AI988" i="20"/>
  <c r="AL988" i="20" s="1"/>
  <c r="AJ988" i="20"/>
  <c r="AM988" i="20" s="1"/>
  <c r="AI976" i="20"/>
  <c r="AL976" i="20" s="1"/>
  <c r="AJ976" i="20"/>
  <c r="AM976" i="20" s="1"/>
  <c r="AI964" i="20"/>
  <c r="AL964" i="20" s="1"/>
  <c r="AJ964" i="20"/>
  <c r="AM964" i="20" s="1"/>
  <c r="AI952" i="20"/>
  <c r="AL952" i="20" s="1"/>
  <c r="AJ952" i="20"/>
  <c r="AM952" i="20" s="1"/>
  <c r="AI940" i="20"/>
  <c r="AL940" i="20" s="1"/>
  <c r="AJ940" i="20"/>
  <c r="AM940" i="20" s="1"/>
  <c r="AI928" i="20"/>
  <c r="AL928" i="20" s="1"/>
  <c r="AJ928" i="20"/>
  <c r="AM928" i="20" s="1"/>
  <c r="AI916" i="20"/>
  <c r="AL916" i="20" s="1"/>
  <c r="AJ916" i="20"/>
  <c r="AM916" i="20" s="1"/>
  <c r="AI904" i="20"/>
  <c r="AL904" i="20" s="1"/>
  <c r="AJ904" i="20"/>
  <c r="AM904" i="20" s="1"/>
  <c r="AI892" i="20"/>
  <c r="AL892" i="20" s="1"/>
  <c r="AJ892" i="20"/>
  <c r="AM892" i="20" s="1"/>
  <c r="AI880" i="20"/>
  <c r="AL880" i="20" s="1"/>
  <c r="AJ880" i="20"/>
  <c r="AM880" i="20" s="1"/>
  <c r="AI868" i="20"/>
  <c r="AL868" i="20" s="1"/>
  <c r="AJ868" i="20"/>
  <c r="AM868" i="20" s="1"/>
  <c r="AI856" i="20"/>
  <c r="AL856" i="20" s="1"/>
  <c r="AJ856" i="20"/>
  <c r="AM856" i="20" s="1"/>
  <c r="AI844" i="20"/>
  <c r="AL844" i="20" s="1"/>
  <c r="AJ844" i="20"/>
  <c r="AM844" i="20" s="1"/>
  <c r="AI832" i="20"/>
  <c r="AL832" i="20" s="1"/>
  <c r="AJ832" i="20"/>
  <c r="AM832" i="20" s="1"/>
  <c r="AI820" i="20"/>
  <c r="AL820" i="20" s="1"/>
  <c r="AJ820" i="20"/>
  <c r="AM820" i="20" s="1"/>
  <c r="AI808" i="20"/>
  <c r="AL808" i="20" s="1"/>
  <c r="AJ808" i="20"/>
  <c r="AM808" i="20" s="1"/>
  <c r="AI796" i="20"/>
  <c r="AL796" i="20" s="1"/>
  <c r="AJ796" i="20"/>
  <c r="AM796" i="20" s="1"/>
  <c r="AI784" i="20"/>
  <c r="AL784" i="20" s="1"/>
  <c r="AJ784" i="20"/>
  <c r="AM784" i="20" s="1"/>
  <c r="AI772" i="20"/>
  <c r="AL772" i="20" s="1"/>
  <c r="AJ772" i="20"/>
  <c r="AM772" i="20" s="1"/>
  <c r="AI760" i="20"/>
  <c r="AL760" i="20" s="1"/>
  <c r="AJ760" i="20"/>
  <c r="AM760" i="20" s="1"/>
  <c r="AI748" i="20"/>
  <c r="AL748" i="20" s="1"/>
  <c r="AJ748" i="20"/>
  <c r="AM748" i="20" s="1"/>
  <c r="AI736" i="20"/>
  <c r="AL736" i="20" s="1"/>
  <c r="AJ736" i="20"/>
  <c r="AM736" i="20" s="1"/>
  <c r="AI724" i="20"/>
  <c r="AL724" i="20" s="1"/>
  <c r="AJ724" i="20"/>
  <c r="AM724" i="20" s="1"/>
  <c r="AI712" i="20"/>
  <c r="AL712" i="20" s="1"/>
  <c r="AJ712" i="20"/>
  <c r="AM712" i="20" s="1"/>
  <c r="AI700" i="20"/>
  <c r="AL700" i="20" s="1"/>
  <c r="AJ700" i="20"/>
  <c r="AM700" i="20" s="1"/>
  <c r="AI688" i="20"/>
  <c r="AL688" i="20" s="1"/>
  <c r="AJ688" i="20"/>
  <c r="AM688" i="20" s="1"/>
  <c r="AI676" i="20"/>
  <c r="AL676" i="20" s="1"/>
  <c r="AJ676" i="20"/>
  <c r="AM676" i="20" s="1"/>
  <c r="AI664" i="20"/>
  <c r="AL664" i="20" s="1"/>
  <c r="AJ664" i="20"/>
  <c r="AM664" i="20" s="1"/>
  <c r="AI652" i="20"/>
  <c r="AL652" i="20" s="1"/>
  <c r="AJ652" i="20"/>
  <c r="AM652" i="20" s="1"/>
  <c r="AI640" i="20"/>
  <c r="AL640" i="20" s="1"/>
  <c r="AJ640" i="20"/>
  <c r="AM640" i="20" s="1"/>
  <c r="AI628" i="20"/>
  <c r="AL628" i="20" s="1"/>
  <c r="AJ628" i="20"/>
  <c r="AM628" i="20" s="1"/>
  <c r="AI616" i="20"/>
  <c r="AL616" i="20" s="1"/>
  <c r="AJ616" i="20"/>
  <c r="AM616" i="20" s="1"/>
  <c r="AI604" i="20"/>
  <c r="AL604" i="20" s="1"/>
  <c r="AJ604" i="20"/>
  <c r="AM604" i="20" s="1"/>
  <c r="AI592" i="20"/>
  <c r="AL592" i="20" s="1"/>
  <c r="AJ592" i="20"/>
  <c r="AM592" i="20" s="1"/>
  <c r="AI580" i="20"/>
  <c r="AL580" i="20" s="1"/>
  <c r="AJ580" i="20"/>
  <c r="AM580" i="20" s="1"/>
  <c r="AI568" i="20"/>
  <c r="AL568" i="20" s="1"/>
  <c r="AJ568" i="20"/>
  <c r="AM568" i="20" s="1"/>
  <c r="AI556" i="20"/>
  <c r="AL556" i="20" s="1"/>
  <c r="AJ556" i="20"/>
  <c r="AM556" i="20" s="1"/>
  <c r="AI544" i="20"/>
  <c r="AL544" i="20" s="1"/>
  <c r="AJ544" i="20"/>
  <c r="AM544" i="20" s="1"/>
  <c r="AI532" i="20"/>
  <c r="AL532" i="20" s="1"/>
  <c r="AJ532" i="20"/>
  <c r="AM532" i="20" s="1"/>
  <c r="AI520" i="20"/>
  <c r="AL520" i="20" s="1"/>
  <c r="AJ520" i="20"/>
  <c r="AM520" i="20" s="1"/>
  <c r="AI508" i="20"/>
  <c r="AL508" i="20" s="1"/>
  <c r="AJ508" i="20"/>
  <c r="AM508" i="20" s="1"/>
  <c r="AI496" i="20"/>
  <c r="AL496" i="20" s="1"/>
  <c r="AJ496" i="20"/>
  <c r="AM496" i="20" s="1"/>
  <c r="AI484" i="20"/>
  <c r="AL484" i="20" s="1"/>
  <c r="AJ484" i="20"/>
  <c r="AM484" i="20" s="1"/>
  <c r="AI472" i="20"/>
  <c r="AL472" i="20" s="1"/>
  <c r="AJ472" i="20"/>
  <c r="AM472" i="20" s="1"/>
  <c r="AI460" i="20"/>
  <c r="AL460" i="20" s="1"/>
  <c r="AJ460" i="20"/>
  <c r="AM460" i="20" s="1"/>
  <c r="AI448" i="20"/>
  <c r="AL448" i="20" s="1"/>
  <c r="AJ448" i="20"/>
  <c r="AM448" i="20" s="1"/>
  <c r="AI436" i="20"/>
  <c r="AL436" i="20" s="1"/>
  <c r="AJ436" i="20"/>
  <c r="AM436" i="20" s="1"/>
  <c r="AI424" i="20"/>
  <c r="AL424" i="20" s="1"/>
  <c r="AJ424" i="20"/>
  <c r="AM424" i="20" s="1"/>
  <c r="AI412" i="20"/>
  <c r="AL412" i="20" s="1"/>
  <c r="AJ412" i="20"/>
  <c r="AM412" i="20" s="1"/>
  <c r="AI400" i="20"/>
  <c r="AL400" i="20" s="1"/>
  <c r="AJ400" i="20"/>
  <c r="AM400" i="20" s="1"/>
  <c r="AI388" i="20"/>
  <c r="AL388" i="20" s="1"/>
  <c r="AJ388" i="20"/>
  <c r="AM388" i="20" s="1"/>
  <c r="AI376" i="20"/>
  <c r="AL376" i="20" s="1"/>
  <c r="AJ376" i="20"/>
  <c r="AM376" i="20" s="1"/>
  <c r="AI364" i="20"/>
  <c r="AL364" i="20" s="1"/>
  <c r="AJ364" i="20"/>
  <c r="AM364" i="20" s="1"/>
  <c r="AI352" i="20"/>
  <c r="AL352" i="20" s="1"/>
  <c r="AJ352" i="20"/>
  <c r="AM352" i="20" s="1"/>
  <c r="AI340" i="20"/>
  <c r="AL340" i="20" s="1"/>
  <c r="AJ340" i="20"/>
  <c r="AM340" i="20" s="1"/>
  <c r="AI328" i="20"/>
  <c r="AL328" i="20" s="1"/>
  <c r="AJ328" i="20"/>
  <c r="AM328" i="20" s="1"/>
  <c r="AI1506" i="20"/>
  <c r="AL1506" i="20" s="1"/>
  <c r="AJ1506" i="20"/>
  <c r="AM1506" i="20" s="1"/>
  <c r="AI1458" i="20"/>
  <c r="AL1458" i="20" s="1"/>
  <c r="AJ1458" i="20"/>
  <c r="AM1458" i="20" s="1"/>
  <c r="AJ1410" i="20"/>
  <c r="AM1410" i="20" s="1"/>
  <c r="AI1410" i="20"/>
  <c r="AL1410" i="20" s="1"/>
  <c r="AJ1362" i="20"/>
  <c r="AM1362" i="20" s="1"/>
  <c r="AI1362" i="20"/>
  <c r="AL1362" i="20" s="1"/>
  <c r="AJ1314" i="20"/>
  <c r="AM1314" i="20" s="1"/>
  <c r="AI1314" i="20"/>
  <c r="AL1314" i="20" s="1"/>
  <c r="AJ1266" i="20"/>
  <c r="AM1266" i="20" s="1"/>
  <c r="AI1266" i="20"/>
  <c r="AL1266" i="20" s="1"/>
  <c r="AJ1218" i="20"/>
  <c r="AM1218" i="20" s="1"/>
  <c r="AI1218" i="20"/>
  <c r="AL1218" i="20" s="1"/>
  <c r="AJ1170" i="20"/>
  <c r="AM1170" i="20" s="1"/>
  <c r="AI1170" i="20"/>
  <c r="AL1170" i="20" s="1"/>
  <c r="AJ1122" i="20"/>
  <c r="AM1122" i="20" s="1"/>
  <c r="AI1122" i="20"/>
  <c r="AL1122" i="20" s="1"/>
  <c r="AJ1074" i="20"/>
  <c r="AM1074" i="20" s="1"/>
  <c r="AI1074" i="20"/>
  <c r="AL1074" i="20" s="1"/>
  <c r="AJ1026" i="20"/>
  <c r="AM1026" i="20" s="1"/>
  <c r="AI1026" i="20"/>
  <c r="AL1026" i="20" s="1"/>
  <c r="AJ978" i="20"/>
  <c r="AM978" i="20" s="1"/>
  <c r="AI978" i="20"/>
  <c r="AL978" i="20" s="1"/>
  <c r="AJ930" i="20"/>
  <c r="AM930" i="20" s="1"/>
  <c r="AI930" i="20"/>
  <c r="AL930" i="20" s="1"/>
  <c r="AJ882" i="20"/>
  <c r="AM882" i="20" s="1"/>
  <c r="AI882" i="20"/>
  <c r="AL882" i="20" s="1"/>
  <c r="AJ834" i="20"/>
  <c r="AM834" i="20" s="1"/>
  <c r="AI834" i="20"/>
  <c r="AL834" i="20" s="1"/>
  <c r="AJ786" i="20"/>
  <c r="AM786" i="20" s="1"/>
  <c r="AI786" i="20"/>
  <c r="AL786" i="20" s="1"/>
  <c r="AI738" i="20"/>
  <c r="AL738" i="20" s="1"/>
  <c r="AJ738" i="20"/>
  <c r="AM738" i="20" s="1"/>
  <c r="AI690" i="20"/>
  <c r="AL690" i="20" s="1"/>
  <c r="AJ690" i="20"/>
  <c r="AM690" i="20" s="1"/>
  <c r="AI642" i="20"/>
  <c r="AL642" i="20" s="1"/>
  <c r="AJ642" i="20"/>
  <c r="AM642" i="20" s="1"/>
  <c r="AI594" i="20"/>
  <c r="AL594" i="20" s="1"/>
  <c r="AJ594" i="20"/>
  <c r="AM594" i="20" s="1"/>
  <c r="AI546" i="20"/>
  <c r="AL546" i="20" s="1"/>
  <c r="AJ546" i="20"/>
  <c r="AM546" i="20" s="1"/>
  <c r="AI498" i="20"/>
  <c r="AL498" i="20" s="1"/>
  <c r="AJ498" i="20"/>
  <c r="AM498" i="20" s="1"/>
  <c r="AI450" i="20"/>
  <c r="AL450" i="20" s="1"/>
  <c r="AJ450" i="20"/>
  <c r="AM450" i="20" s="1"/>
  <c r="AI402" i="20"/>
  <c r="AL402" i="20" s="1"/>
  <c r="AJ402" i="20"/>
  <c r="AM402" i="20" s="1"/>
  <c r="AI354" i="20"/>
  <c r="AL354" i="20" s="1"/>
  <c r="AJ354" i="20"/>
  <c r="AM354" i="20" s="1"/>
  <c r="AJ254" i="20"/>
  <c r="AM254" i="20" s="1"/>
  <c r="AI254" i="20"/>
  <c r="AL254" i="20" s="1"/>
  <c r="AJ182" i="20"/>
  <c r="AM182" i="20" s="1"/>
  <c r="AI182" i="20"/>
  <c r="AL182" i="20" s="1"/>
  <c r="AJ110" i="20"/>
  <c r="AM110" i="20" s="1"/>
  <c r="AI110" i="20"/>
  <c r="AL110" i="20" s="1"/>
  <c r="AI1392" i="20"/>
  <c r="AL1392" i="20" s="1"/>
  <c r="AI1191" i="20"/>
  <c r="AL1191" i="20" s="1"/>
  <c r="AI905" i="20"/>
  <c r="AL905" i="20" s="1"/>
  <c r="AJ317" i="20"/>
  <c r="AM317" i="20" s="1"/>
  <c r="AI317" i="20"/>
  <c r="AL317" i="20" s="1"/>
  <c r="AI287" i="20"/>
  <c r="AL287" i="20" s="1"/>
  <c r="AJ287" i="20"/>
  <c r="AM287" i="20" s="1"/>
  <c r="AI257" i="20"/>
  <c r="AL257" i="20" s="1"/>
  <c r="AJ257" i="20"/>
  <c r="AM257" i="20" s="1"/>
  <c r="AI179" i="20"/>
  <c r="AL179" i="20" s="1"/>
  <c r="AJ179" i="20"/>
  <c r="AM179" i="20" s="1"/>
  <c r="AI131" i="20"/>
  <c r="AL131" i="20" s="1"/>
  <c r="AJ131" i="20"/>
  <c r="AM131" i="20" s="1"/>
  <c r="AI83" i="20"/>
  <c r="AL83" i="20" s="1"/>
  <c r="AJ83" i="20"/>
  <c r="AM83" i="20" s="1"/>
  <c r="AI310" i="20"/>
  <c r="AL310" i="20" s="1"/>
  <c r="AJ310" i="20"/>
  <c r="AM310" i="20" s="1"/>
  <c r="AP38" i="20"/>
  <c r="AI1462" i="20"/>
  <c r="AL1462" i="20" s="1"/>
  <c r="AJ1462" i="20"/>
  <c r="AM1462" i="20" s="1"/>
  <c r="AI1366" i="20"/>
  <c r="AL1366" i="20" s="1"/>
  <c r="AJ1366" i="20"/>
  <c r="AM1366" i="20" s="1"/>
  <c r="AI1270" i="20"/>
  <c r="AL1270" i="20" s="1"/>
  <c r="AJ1270" i="20"/>
  <c r="AM1270" i="20" s="1"/>
  <c r="AI1174" i="20"/>
  <c r="AL1174" i="20" s="1"/>
  <c r="AJ1174" i="20"/>
  <c r="AM1174" i="20" s="1"/>
  <c r="AI1078" i="20"/>
  <c r="AL1078" i="20" s="1"/>
  <c r="AJ1078" i="20"/>
  <c r="AM1078" i="20" s="1"/>
  <c r="AI1030" i="20"/>
  <c r="AL1030" i="20" s="1"/>
  <c r="AJ1030" i="20"/>
  <c r="AM1030" i="20" s="1"/>
  <c r="AI934" i="20"/>
  <c r="AL934" i="20" s="1"/>
  <c r="AJ934" i="20"/>
  <c r="AM934" i="20" s="1"/>
  <c r="AI886" i="20"/>
  <c r="AL886" i="20" s="1"/>
  <c r="AJ886" i="20"/>
  <c r="AM886" i="20" s="1"/>
  <c r="AI790" i="20"/>
  <c r="AL790" i="20" s="1"/>
  <c r="AJ790" i="20"/>
  <c r="AM790" i="20" s="1"/>
  <c r="AI742" i="20"/>
  <c r="AL742" i="20" s="1"/>
  <c r="AJ742" i="20"/>
  <c r="AM742" i="20" s="1"/>
  <c r="AI694" i="20"/>
  <c r="AL694" i="20" s="1"/>
  <c r="AJ694" i="20"/>
  <c r="AM694" i="20" s="1"/>
  <c r="AI646" i="20"/>
  <c r="AL646" i="20" s="1"/>
  <c r="AJ646" i="20"/>
  <c r="AM646" i="20" s="1"/>
  <c r="AI598" i="20"/>
  <c r="AL598" i="20" s="1"/>
  <c r="AJ598" i="20"/>
  <c r="AM598" i="20" s="1"/>
  <c r="AI550" i="20"/>
  <c r="AL550" i="20" s="1"/>
  <c r="AJ550" i="20"/>
  <c r="AM550" i="20" s="1"/>
  <c r="AI502" i="20"/>
  <c r="AL502" i="20" s="1"/>
  <c r="AJ502" i="20"/>
  <c r="AM502" i="20" s="1"/>
  <c r="AI454" i="20"/>
  <c r="AL454" i="20" s="1"/>
  <c r="AJ454" i="20"/>
  <c r="AM454" i="20" s="1"/>
  <c r="AI406" i="20"/>
  <c r="AL406" i="20" s="1"/>
  <c r="AJ406" i="20"/>
  <c r="AM406" i="20" s="1"/>
  <c r="AI358" i="20"/>
  <c r="AL358" i="20" s="1"/>
  <c r="AJ358" i="20"/>
  <c r="AM358" i="20" s="1"/>
  <c r="AJ308" i="20"/>
  <c r="AM308" i="20" s="1"/>
  <c r="AI308" i="20"/>
  <c r="AL308" i="20" s="1"/>
  <c r="AP1393" i="20"/>
  <c r="AI303" i="20"/>
  <c r="AL303" i="20" s="1"/>
  <c r="AJ303" i="20"/>
  <c r="AM303" i="20" s="1"/>
  <c r="AI240" i="20"/>
  <c r="AL240" i="20" s="1"/>
  <c r="AJ240" i="20"/>
  <c r="AM240" i="20" s="1"/>
  <c r="AI168" i="20"/>
  <c r="AL168" i="20" s="1"/>
  <c r="AJ168" i="20"/>
  <c r="AM168" i="20" s="1"/>
  <c r="AI96" i="20"/>
  <c r="AL96" i="20" s="1"/>
  <c r="AJ96" i="20"/>
  <c r="AM96" i="20" s="1"/>
  <c r="AP1369" i="20"/>
  <c r="AI1157" i="20"/>
  <c r="AL1157" i="20" s="1"/>
  <c r="AI869" i="20"/>
  <c r="AL869" i="20" s="1"/>
  <c r="AI1481" i="20"/>
  <c r="AL1481" i="20" s="1"/>
  <c r="AJ1481" i="20"/>
  <c r="AM1481" i="20" s="1"/>
  <c r="AI1421" i="20"/>
  <c r="AL1421" i="20" s="1"/>
  <c r="AJ1421" i="20"/>
  <c r="AM1421" i="20" s="1"/>
  <c r="AI1385" i="20"/>
  <c r="AL1385" i="20" s="1"/>
  <c r="AJ1385" i="20"/>
  <c r="AM1385" i="20" s="1"/>
  <c r="AP1337" i="20"/>
  <c r="AJ1289" i="20"/>
  <c r="AM1289" i="20" s="1"/>
  <c r="AI1289" i="20"/>
  <c r="AL1289" i="20" s="1"/>
  <c r="AJ1253" i="20"/>
  <c r="AM1253" i="20" s="1"/>
  <c r="AI1253" i="20"/>
  <c r="AL1253" i="20" s="1"/>
  <c r="AJ1217" i="20"/>
  <c r="AM1217" i="20" s="1"/>
  <c r="AI1217" i="20"/>
  <c r="AL1217" i="20" s="1"/>
  <c r="AJ1169" i="20"/>
  <c r="AM1169" i="20" s="1"/>
  <c r="AI1169" i="20"/>
  <c r="AL1169" i="20" s="1"/>
  <c r="AJ1025" i="20"/>
  <c r="AM1025" i="20" s="1"/>
  <c r="AI1025" i="20"/>
  <c r="AL1025" i="20" s="1"/>
  <c r="AP977" i="20"/>
  <c r="AJ917" i="20"/>
  <c r="AM917" i="20" s="1"/>
  <c r="AI917" i="20"/>
  <c r="AL917" i="20" s="1"/>
  <c r="AP869" i="20"/>
  <c r="AJ749" i="20"/>
  <c r="AM749" i="20" s="1"/>
  <c r="AI749" i="20"/>
  <c r="AL749" i="20" s="1"/>
  <c r="AJ665" i="20"/>
  <c r="AM665" i="20" s="1"/>
  <c r="AI665" i="20"/>
  <c r="AL665" i="20" s="1"/>
  <c r="AJ617" i="20"/>
  <c r="AM617" i="20" s="1"/>
  <c r="AI617" i="20"/>
  <c r="AL617" i="20" s="1"/>
  <c r="AJ533" i="20"/>
  <c r="AM533" i="20" s="1"/>
  <c r="AI533" i="20"/>
  <c r="AL533" i="20" s="1"/>
  <c r="AJ473" i="20"/>
  <c r="AM473" i="20" s="1"/>
  <c r="AI473" i="20"/>
  <c r="AL473" i="20" s="1"/>
  <c r="AJ401" i="20"/>
  <c r="AM401" i="20" s="1"/>
  <c r="AI401" i="20"/>
  <c r="AL401" i="20" s="1"/>
  <c r="AJ305" i="20"/>
  <c r="AM305" i="20" s="1"/>
  <c r="AI305" i="20"/>
  <c r="AL305" i="20" s="1"/>
  <c r="AI251" i="20"/>
  <c r="AL251" i="20" s="1"/>
  <c r="AJ251" i="20"/>
  <c r="AM251" i="20" s="1"/>
  <c r="AI197" i="20"/>
  <c r="AL197" i="20" s="1"/>
  <c r="AJ197" i="20"/>
  <c r="AM197" i="20" s="1"/>
  <c r="AI149" i="20"/>
  <c r="AL149" i="20" s="1"/>
  <c r="AJ149" i="20"/>
  <c r="AM149" i="20" s="1"/>
  <c r="AJ259" i="20"/>
  <c r="AM259" i="20" s="1"/>
  <c r="AI259" i="20"/>
  <c r="AL259" i="20" s="1"/>
  <c r="AI1539" i="20"/>
  <c r="AL1539" i="20" s="1"/>
  <c r="AJ1539" i="20"/>
  <c r="AM1539" i="20" s="1"/>
  <c r="AI1533" i="20"/>
  <c r="AL1533" i="20" s="1"/>
  <c r="AJ1533" i="20"/>
  <c r="AM1533" i="20" s="1"/>
  <c r="AI1527" i="20"/>
  <c r="AL1527" i="20" s="1"/>
  <c r="AJ1527" i="20"/>
  <c r="AM1527" i="20" s="1"/>
  <c r="AI1521" i="20"/>
  <c r="AL1521" i="20" s="1"/>
  <c r="AJ1521" i="20"/>
  <c r="AM1521" i="20" s="1"/>
  <c r="AI1515" i="20"/>
  <c r="AL1515" i="20" s="1"/>
  <c r="AJ1515" i="20"/>
  <c r="AM1515" i="20" s="1"/>
  <c r="AO1503" i="20"/>
  <c r="AJ1497" i="20"/>
  <c r="AM1497" i="20" s="1"/>
  <c r="AI1497" i="20"/>
  <c r="AL1497" i="20" s="1"/>
  <c r="AI1491" i="20"/>
  <c r="AL1491" i="20" s="1"/>
  <c r="AJ1491" i="20"/>
  <c r="AM1491" i="20" s="1"/>
  <c r="AI1485" i="20"/>
  <c r="AL1485" i="20" s="1"/>
  <c r="AJ1485" i="20"/>
  <c r="AM1485" i="20" s="1"/>
  <c r="AI1479" i="20"/>
  <c r="AL1479" i="20" s="1"/>
  <c r="AJ1479" i="20"/>
  <c r="AM1479" i="20" s="1"/>
  <c r="AI1473" i="20"/>
  <c r="AL1473" i="20" s="1"/>
  <c r="AJ1473" i="20"/>
  <c r="AM1473" i="20" s="1"/>
  <c r="AI1467" i="20"/>
  <c r="AL1467" i="20" s="1"/>
  <c r="AJ1467" i="20"/>
  <c r="AM1467" i="20" s="1"/>
  <c r="AJ1461" i="20"/>
  <c r="AM1461" i="20" s="1"/>
  <c r="AI1461" i="20"/>
  <c r="AL1461" i="20" s="1"/>
  <c r="AI1455" i="20"/>
  <c r="AL1455" i="20" s="1"/>
  <c r="AJ1455" i="20"/>
  <c r="AM1455" i="20" s="1"/>
  <c r="AI1449" i="20"/>
  <c r="AL1449" i="20" s="1"/>
  <c r="AJ1449" i="20"/>
  <c r="AM1449" i="20" s="1"/>
  <c r="AI1443" i="20"/>
  <c r="AL1443" i="20" s="1"/>
  <c r="AJ1443" i="20"/>
  <c r="AM1443" i="20" s="1"/>
  <c r="AI1431" i="20"/>
  <c r="AL1431" i="20" s="1"/>
  <c r="AJ1431" i="20"/>
  <c r="AM1431" i="20" s="1"/>
  <c r="AJ1425" i="20"/>
  <c r="AM1425" i="20" s="1"/>
  <c r="AI1425" i="20"/>
  <c r="AL1425" i="20" s="1"/>
  <c r="AI1419" i="20"/>
  <c r="AL1419" i="20" s="1"/>
  <c r="AJ1419" i="20"/>
  <c r="AM1419" i="20" s="1"/>
  <c r="AI1413" i="20"/>
  <c r="AL1413" i="20" s="1"/>
  <c r="AJ1413" i="20"/>
  <c r="AM1413" i="20" s="1"/>
  <c r="AI1407" i="20"/>
  <c r="AL1407" i="20" s="1"/>
  <c r="AJ1407" i="20"/>
  <c r="AM1407" i="20" s="1"/>
  <c r="AI1401" i="20"/>
  <c r="AL1401" i="20" s="1"/>
  <c r="AJ1401" i="20"/>
  <c r="AM1401" i="20" s="1"/>
  <c r="AI1395" i="20"/>
  <c r="AL1395" i="20" s="1"/>
  <c r="AJ1395" i="20"/>
  <c r="AM1395" i="20" s="1"/>
  <c r="AJ1389" i="20"/>
  <c r="AM1389" i="20" s="1"/>
  <c r="AI1389" i="20"/>
  <c r="AL1389" i="20" s="1"/>
  <c r="AJ1383" i="20"/>
  <c r="AM1383" i="20" s="1"/>
  <c r="AI1383" i="20"/>
  <c r="AL1383" i="20" s="1"/>
  <c r="AJ1377" i="20"/>
  <c r="AM1377" i="20" s="1"/>
  <c r="AI1377" i="20"/>
  <c r="AL1377" i="20" s="1"/>
  <c r="AJ1371" i="20"/>
  <c r="AM1371" i="20" s="1"/>
  <c r="AI1371" i="20"/>
  <c r="AL1371" i="20" s="1"/>
  <c r="AJ1365" i="20"/>
  <c r="AM1365" i="20" s="1"/>
  <c r="AI1365" i="20"/>
  <c r="AL1365" i="20" s="1"/>
  <c r="AJ1359" i="20"/>
  <c r="AM1359" i="20" s="1"/>
  <c r="AI1359" i="20"/>
  <c r="AL1359" i="20" s="1"/>
  <c r="AJ1353" i="20"/>
  <c r="AM1353" i="20" s="1"/>
  <c r="AI1353" i="20"/>
  <c r="AL1353" i="20" s="1"/>
  <c r="AJ1347" i="20"/>
  <c r="AM1347" i="20" s="1"/>
  <c r="AI1347" i="20"/>
  <c r="AL1347" i="20" s="1"/>
  <c r="AJ1341" i="20"/>
  <c r="AM1341" i="20" s="1"/>
  <c r="AI1341" i="20"/>
  <c r="AL1341" i="20" s="1"/>
  <c r="AP1335" i="20"/>
  <c r="AJ1329" i="20"/>
  <c r="AM1329" i="20" s="1"/>
  <c r="AI1329" i="20"/>
  <c r="AL1329" i="20" s="1"/>
  <c r="AJ1323" i="20"/>
  <c r="AM1323" i="20" s="1"/>
  <c r="AI1323" i="20"/>
  <c r="AL1323" i="20" s="1"/>
  <c r="AJ1317" i="20"/>
  <c r="AM1317" i="20" s="1"/>
  <c r="AI1317" i="20"/>
  <c r="AL1317" i="20" s="1"/>
  <c r="AJ1311" i="20"/>
  <c r="AM1311" i="20" s="1"/>
  <c r="AI1311" i="20"/>
  <c r="AL1311" i="20" s="1"/>
  <c r="AJ1305" i="20"/>
  <c r="AM1305" i="20" s="1"/>
  <c r="AI1305" i="20"/>
  <c r="AL1305" i="20" s="1"/>
  <c r="AP1299" i="20"/>
  <c r="AJ1293" i="20"/>
  <c r="AM1293" i="20" s="1"/>
  <c r="AI1293" i="20"/>
  <c r="AL1293" i="20" s="1"/>
  <c r="AJ1287" i="20"/>
  <c r="AM1287" i="20" s="1"/>
  <c r="AI1287" i="20"/>
  <c r="AL1287" i="20" s="1"/>
  <c r="AJ1281" i="20"/>
  <c r="AM1281" i="20" s="1"/>
  <c r="AI1281" i="20"/>
  <c r="AL1281" i="20" s="1"/>
  <c r="AJ1275" i="20"/>
  <c r="AM1275" i="20" s="1"/>
  <c r="AI1275" i="20"/>
  <c r="AL1275" i="20" s="1"/>
  <c r="AJ1269" i="20"/>
  <c r="AM1269" i="20" s="1"/>
  <c r="AI1269" i="20"/>
  <c r="AL1269" i="20" s="1"/>
  <c r="AP1263" i="20"/>
  <c r="AJ1257" i="20"/>
  <c r="AM1257" i="20" s="1"/>
  <c r="AI1257" i="20"/>
  <c r="AL1257" i="20" s="1"/>
  <c r="AJ1251" i="20"/>
  <c r="AM1251" i="20" s="1"/>
  <c r="AI1251" i="20"/>
  <c r="AL1251" i="20" s="1"/>
  <c r="AJ1245" i="20"/>
  <c r="AM1245" i="20" s="1"/>
  <c r="AI1245" i="20"/>
  <c r="AL1245" i="20" s="1"/>
  <c r="AJ1239" i="20"/>
  <c r="AM1239" i="20" s="1"/>
  <c r="AI1239" i="20"/>
  <c r="AL1239" i="20" s="1"/>
  <c r="AJ1233" i="20"/>
  <c r="AM1233" i="20" s="1"/>
  <c r="AI1233" i="20"/>
  <c r="AL1233" i="20" s="1"/>
  <c r="AP1227" i="20"/>
  <c r="AJ1221" i="20"/>
  <c r="AM1221" i="20" s="1"/>
  <c r="AI1221" i="20"/>
  <c r="AL1221" i="20" s="1"/>
  <c r="AJ1215" i="20"/>
  <c r="AM1215" i="20" s="1"/>
  <c r="AI1215" i="20"/>
  <c r="AL1215" i="20" s="1"/>
  <c r="AJ1209" i="20"/>
  <c r="AM1209" i="20" s="1"/>
  <c r="AI1209" i="20"/>
  <c r="AL1209" i="20" s="1"/>
  <c r="AJ1203" i="20"/>
  <c r="AM1203" i="20" s="1"/>
  <c r="AI1203" i="20"/>
  <c r="AL1203" i="20" s="1"/>
  <c r="AJ1197" i="20"/>
  <c r="AM1197" i="20" s="1"/>
  <c r="AI1197" i="20"/>
  <c r="AL1197" i="20" s="1"/>
  <c r="AP1191" i="20"/>
  <c r="AJ1185" i="20"/>
  <c r="AM1185" i="20" s="1"/>
  <c r="AI1185" i="20"/>
  <c r="AL1185" i="20" s="1"/>
  <c r="AJ1179" i="20"/>
  <c r="AM1179" i="20" s="1"/>
  <c r="AI1179" i="20"/>
  <c r="AL1179" i="20" s="1"/>
  <c r="AJ1173" i="20"/>
  <c r="AM1173" i="20" s="1"/>
  <c r="AI1173" i="20"/>
  <c r="AL1173" i="20" s="1"/>
  <c r="AJ1167" i="20"/>
  <c r="AM1167" i="20" s="1"/>
  <c r="AI1167" i="20"/>
  <c r="AL1167" i="20" s="1"/>
  <c r="AJ1161" i="20"/>
  <c r="AM1161" i="20" s="1"/>
  <c r="AI1161" i="20"/>
  <c r="AL1161" i="20" s="1"/>
  <c r="AP1155" i="20"/>
  <c r="AJ1149" i="20"/>
  <c r="AM1149" i="20" s="1"/>
  <c r="AI1149" i="20"/>
  <c r="AL1149" i="20" s="1"/>
  <c r="AJ1143" i="20"/>
  <c r="AM1143" i="20" s="1"/>
  <c r="AI1143" i="20"/>
  <c r="AL1143" i="20" s="1"/>
  <c r="AJ1137" i="20"/>
  <c r="AM1137" i="20" s="1"/>
  <c r="AI1137" i="20"/>
  <c r="AL1137" i="20" s="1"/>
  <c r="AJ1131" i="20"/>
  <c r="AM1131" i="20" s="1"/>
  <c r="AI1131" i="20"/>
  <c r="AL1131" i="20" s="1"/>
  <c r="AJ1125" i="20"/>
  <c r="AM1125" i="20" s="1"/>
  <c r="AI1125" i="20"/>
  <c r="AL1125" i="20" s="1"/>
  <c r="AP1119" i="20"/>
  <c r="AJ1113" i="20"/>
  <c r="AM1113" i="20" s="1"/>
  <c r="AI1113" i="20"/>
  <c r="AL1113" i="20" s="1"/>
  <c r="AJ1107" i="20"/>
  <c r="AM1107" i="20" s="1"/>
  <c r="AI1107" i="20"/>
  <c r="AL1107" i="20" s="1"/>
  <c r="AJ1101" i="20"/>
  <c r="AM1101" i="20" s="1"/>
  <c r="AI1101" i="20"/>
  <c r="AL1101" i="20" s="1"/>
  <c r="AJ1095" i="20"/>
  <c r="AM1095" i="20" s="1"/>
  <c r="AI1095" i="20"/>
  <c r="AL1095" i="20" s="1"/>
  <c r="AJ1089" i="20"/>
  <c r="AM1089" i="20" s="1"/>
  <c r="AI1089" i="20"/>
  <c r="AL1089" i="20" s="1"/>
  <c r="AP1083" i="20"/>
  <c r="AJ1077" i="20"/>
  <c r="AM1077" i="20" s="1"/>
  <c r="AI1077" i="20"/>
  <c r="AL1077" i="20" s="1"/>
  <c r="AJ1071" i="20"/>
  <c r="AM1071" i="20" s="1"/>
  <c r="AI1071" i="20"/>
  <c r="AL1071" i="20" s="1"/>
  <c r="AJ1065" i="20"/>
  <c r="AM1065" i="20" s="1"/>
  <c r="AI1065" i="20"/>
  <c r="AL1065" i="20" s="1"/>
  <c r="AJ1059" i="20"/>
  <c r="AM1059" i="20" s="1"/>
  <c r="AI1059" i="20"/>
  <c r="AL1059" i="20" s="1"/>
  <c r="AJ1053" i="20"/>
  <c r="AM1053" i="20" s="1"/>
  <c r="AI1053" i="20"/>
  <c r="AL1053" i="20" s="1"/>
  <c r="AP1047" i="20"/>
  <c r="AJ1041" i="20"/>
  <c r="AM1041" i="20" s="1"/>
  <c r="AI1041" i="20"/>
  <c r="AL1041" i="20" s="1"/>
  <c r="AJ1035" i="20"/>
  <c r="AM1035" i="20" s="1"/>
  <c r="AI1035" i="20"/>
  <c r="AL1035" i="20" s="1"/>
  <c r="AJ1029" i="20"/>
  <c r="AM1029" i="20" s="1"/>
  <c r="AI1029" i="20"/>
  <c r="AL1029" i="20" s="1"/>
  <c r="AJ1023" i="20"/>
  <c r="AM1023" i="20" s="1"/>
  <c r="AI1023" i="20"/>
  <c r="AL1023" i="20" s="1"/>
  <c r="AJ1017" i="20"/>
  <c r="AM1017" i="20" s="1"/>
  <c r="AI1017" i="20"/>
  <c r="AL1017" i="20" s="1"/>
  <c r="AJ1011" i="20"/>
  <c r="AM1011" i="20" s="1"/>
  <c r="AI1011" i="20"/>
  <c r="AL1011" i="20" s="1"/>
  <c r="AJ1005" i="20"/>
  <c r="AM1005" i="20" s="1"/>
  <c r="AI1005" i="20"/>
  <c r="AL1005" i="20" s="1"/>
  <c r="AJ999" i="20"/>
  <c r="AM999" i="20" s="1"/>
  <c r="AI999" i="20"/>
  <c r="AL999" i="20" s="1"/>
  <c r="AJ993" i="20"/>
  <c r="AM993" i="20" s="1"/>
  <c r="AI993" i="20"/>
  <c r="AL993" i="20" s="1"/>
  <c r="AJ987" i="20"/>
  <c r="AM987" i="20" s="1"/>
  <c r="AI987" i="20"/>
  <c r="AL987" i="20" s="1"/>
  <c r="AJ981" i="20"/>
  <c r="AM981" i="20" s="1"/>
  <c r="AI981" i="20"/>
  <c r="AL981" i="20" s="1"/>
  <c r="AJ975" i="20"/>
  <c r="AM975" i="20" s="1"/>
  <c r="AI975" i="20"/>
  <c r="AL975" i="20" s="1"/>
  <c r="AJ969" i="20"/>
  <c r="AM969" i="20" s="1"/>
  <c r="AI969" i="20"/>
  <c r="AL969" i="20" s="1"/>
  <c r="AJ963" i="20"/>
  <c r="AM963" i="20" s="1"/>
  <c r="AI963" i="20"/>
  <c r="AL963" i="20" s="1"/>
  <c r="AJ957" i="20"/>
  <c r="AM957" i="20" s="1"/>
  <c r="AI957" i="20"/>
  <c r="AL957" i="20" s="1"/>
  <c r="AJ951" i="20"/>
  <c r="AM951" i="20" s="1"/>
  <c r="AI951" i="20"/>
  <c r="AL951" i="20" s="1"/>
  <c r="AJ945" i="20"/>
  <c r="AM945" i="20" s="1"/>
  <c r="AI945" i="20"/>
  <c r="AL945" i="20" s="1"/>
  <c r="AJ939" i="20"/>
  <c r="AM939" i="20" s="1"/>
  <c r="AI939" i="20"/>
  <c r="AL939" i="20" s="1"/>
  <c r="AJ933" i="20"/>
  <c r="AM933" i="20" s="1"/>
  <c r="AI933" i="20"/>
  <c r="AL933" i="20" s="1"/>
  <c r="AJ927" i="20"/>
  <c r="AM927" i="20" s="1"/>
  <c r="AI927" i="20"/>
  <c r="AL927" i="20" s="1"/>
  <c r="AJ921" i="20"/>
  <c r="AM921" i="20" s="1"/>
  <c r="AI921" i="20"/>
  <c r="AL921" i="20" s="1"/>
  <c r="AJ915" i="20"/>
  <c r="AM915" i="20" s="1"/>
  <c r="AI915" i="20"/>
  <c r="AL915" i="20" s="1"/>
  <c r="AJ909" i="20"/>
  <c r="AM909" i="20" s="1"/>
  <c r="AI909" i="20"/>
  <c r="AL909" i="20" s="1"/>
  <c r="AJ903" i="20"/>
  <c r="AM903" i="20" s="1"/>
  <c r="AI903" i="20"/>
  <c r="AL903" i="20" s="1"/>
  <c r="AJ897" i="20"/>
  <c r="AM897" i="20" s="1"/>
  <c r="AI897" i="20"/>
  <c r="AL897" i="20" s="1"/>
  <c r="AJ891" i="20"/>
  <c r="AM891" i="20" s="1"/>
  <c r="AI891" i="20"/>
  <c r="AL891" i="20" s="1"/>
  <c r="AJ885" i="20"/>
  <c r="AM885" i="20" s="1"/>
  <c r="AI885" i="20"/>
  <c r="AL885" i="20" s="1"/>
  <c r="AJ879" i="20"/>
  <c r="AM879" i="20" s="1"/>
  <c r="AI879" i="20"/>
  <c r="AL879" i="20" s="1"/>
  <c r="AJ873" i="20"/>
  <c r="AM873" i="20" s="1"/>
  <c r="AI873" i="20"/>
  <c r="AL873" i="20" s="1"/>
  <c r="AJ867" i="20"/>
  <c r="AM867" i="20" s="1"/>
  <c r="AI867" i="20"/>
  <c r="AL867" i="20" s="1"/>
  <c r="AJ861" i="20"/>
  <c r="AM861" i="20" s="1"/>
  <c r="AI861" i="20"/>
  <c r="AL861" i="20" s="1"/>
  <c r="AJ855" i="20"/>
  <c r="AM855" i="20" s="1"/>
  <c r="AI855" i="20"/>
  <c r="AL855" i="20" s="1"/>
  <c r="AJ849" i="20"/>
  <c r="AM849" i="20" s="1"/>
  <c r="AI849" i="20"/>
  <c r="AL849" i="20" s="1"/>
  <c r="AJ843" i="20"/>
  <c r="AM843" i="20" s="1"/>
  <c r="AI843" i="20"/>
  <c r="AL843" i="20" s="1"/>
  <c r="AJ837" i="20"/>
  <c r="AM837" i="20" s="1"/>
  <c r="AI837" i="20"/>
  <c r="AL837" i="20" s="1"/>
  <c r="AJ831" i="20"/>
  <c r="AM831" i="20" s="1"/>
  <c r="AI831" i="20"/>
  <c r="AL831" i="20" s="1"/>
  <c r="AJ825" i="20"/>
  <c r="AM825" i="20" s="1"/>
  <c r="AI825" i="20"/>
  <c r="AL825" i="20" s="1"/>
  <c r="AJ819" i="20"/>
  <c r="AM819" i="20" s="1"/>
  <c r="AI819" i="20"/>
  <c r="AL819" i="20" s="1"/>
  <c r="AJ813" i="20"/>
  <c r="AM813" i="20" s="1"/>
  <c r="AI813" i="20"/>
  <c r="AL813" i="20" s="1"/>
  <c r="AJ807" i="20"/>
  <c r="AM807" i="20" s="1"/>
  <c r="AI807" i="20"/>
  <c r="AL807" i="20" s="1"/>
  <c r="AI801" i="20"/>
  <c r="AL801" i="20" s="1"/>
  <c r="AJ801" i="20"/>
  <c r="AM801" i="20" s="1"/>
  <c r="AI795" i="20"/>
  <c r="AL795" i="20" s="1"/>
  <c r="AJ795" i="20"/>
  <c r="AM795" i="20" s="1"/>
  <c r="AI789" i="20"/>
  <c r="AL789" i="20" s="1"/>
  <c r="AJ789" i="20"/>
  <c r="AM789" i="20" s="1"/>
  <c r="AI783" i="20"/>
  <c r="AL783" i="20" s="1"/>
  <c r="AJ783" i="20"/>
  <c r="AM783" i="20" s="1"/>
  <c r="AI777" i="20"/>
  <c r="AL777" i="20" s="1"/>
  <c r="AJ777" i="20"/>
  <c r="AM777" i="20" s="1"/>
  <c r="AI771" i="20"/>
  <c r="AL771" i="20" s="1"/>
  <c r="AJ771" i="20"/>
  <c r="AM771" i="20" s="1"/>
  <c r="AI765" i="20"/>
  <c r="AL765" i="20" s="1"/>
  <c r="AJ765" i="20"/>
  <c r="AM765" i="20" s="1"/>
  <c r="AI759" i="20"/>
  <c r="AL759" i="20" s="1"/>
  <c r="AJ759" i="20"/>
  <c r="AM759" i="20" s="1"/>
  <c r="AI753" i="20"/>
  <c r="AL753" i="20" s="1"/>
  <c r="AJ753" i="20"/>
  <c r="AM753" i="20" s="1"/>
  <c r="AI747" i="20"/>
  <c r="AL747" i="20" s="1"/>
  <c r="AJ747" i="20"/>
  <c r="AM747" i="20" s="1"/>
  <c r="AI741" i="20"/>
  <c r="AL741" i="20" s="1"/>
  <c r="AJ741" i="20"/>
  <c r="AM741" i="20" s="1"/>
  <c r="AI735" i="20"/>
  <c r="AL735" i="20" s="1"/>
  <c r="AJ735" i="20"/>
  <c r="AM735" i="20" s="1"/>
  <c r="AI729" i="20"/>
  <c r="AL729" i="20" s="1"/>
  <c r="AJ729" i="20"/>
  <c r="AM729" i="20" s="1"/>
  <c r="AI723" i="20"/>
  <c r="AL723" i="20" s="1"/>
  <c r="AJ723" i="20"/>
  <c r="AM723" i="20" s="1"/>
  <c r="AI717" i="20"/>
  <c r="AL717" i="20" s="1"/>
  <c r="AJ717" i="20"/>
  <c r="AM717" i="20" s="1"/>
  <c r="AI711" i="20"/>
  <c r="AL711" i="20" s="1"/>
  <c r="AJ711" i="20"/>
  <c r="AM711" i="20" s="1"/>
  <c r="AI705" i="20"/>
  <c r="AL705" i="20" s="1"/>
  <c r="AJ705" i="20"/>
  <c r="AM705" i="20" s="1"/>
  <c r="AI699" i="20"/>
  <c r="AL699" i="20" s="1"/>
  <c r="AJ699" i="20"/>
  <c r="AM699" i="20" s="1"/>
  <c r="AI693" i="20"/>
  <c r="AL693" i="20" s="1"/>
  <c r="AJ693" i="20"/>
  <c r="AM693" i="20" s="1"/>
  <c r="AI687" i="20"/>
  <c r="AL687" i="20" s="1"/>
  <c r="AJ687" i="20"/>
  <c r="AM687" i="20" s="1"/>
  <c r="AI681" i="20"/>
  <c r="AL681" i="20" s="1"/>
  <c r="AJ681" i="20"/>
  <c r="AM681" i="20" s="1"/>
  <c r="AI675" i="20"/>
  <c r="AL675" i="20" s="1"/>
  <c r="AJ675" i="20"/>
  <c r="AM675" i="20" s="1"/>
  <c r="AI669" i="20"/>
  <c r="AL669" i="20" s="1"/>
  <c r="AJ669" i="20"/>
  <c r="AM669" i="20" s="1"/>
  <c r="AI663" i="20"/>
  <c r="AL663" i="20" s="1"/>
  <c r="AJ663" i="20"/>
  <c r="AM663" i="20" s="1"/>
  <c r="AI657" i="20"/>
  <c r="AL657" i="20" s="1"/>
  <c r="AJ657" i="20"/>
  <c r="AM657" i="20" s="1"/>
  <c r="AI651" i="20"/>
  <c r="AL651" i="20" s="1"/>
  <c r="AJ651" i="20"/>
  <c r="AM651" i="20" s="1"/>
  <c r="AI645" i="20"/>
  <c r="AL645" i="20" s="1"/>
  <c r="AJ645" i="20"/>
  <c r="AM645" i="20" s="1"/>
  <c r="AI639" i="20"/>
  <c r="AL639" i="20" s="1"/>
  <c r="AJ639" i="20"/>
  <c r="AM639" i="20" s="1"/>
  <c r="AI633" i="20"/>
  <c r="AL633" i="20" s="1"/>
  <c r="AJ633" i="20"/>
  <c r="AM633" i="20" s="1"/>
  <c r="AI627" i="20"/>
  <c r="AL627" i="20" s="1"/>
  <c r="AJ627" i="20"/>
  <c r="AM627" i="20" s="1"/>
  <c r="AI621" i="20"/>
  <c r="AL621" i="20" s="1"/>
  <c r="AJ621" i="20"/>
  <c r="AM621" i="20" s="1"/>
  <c r="AI615" i="20"/>
  <c r="AL615" i="20" s="1"/>
  <c r="AJ615" i="20"/>
  <c r="AM615" i="20" s="1"/>
  <c r="AI609" i="20"/>
  <c r="AL609" i="20" s="1"/>
  <c r="AJ609" i="20"/>
  <c r="AM609" i="20" s="1"/>
  <c r="AI603" i="20"/>
  <c r="AL603" i="20" s="1"/>
  <c r="AJ603" i="20"/>
  <c r="AM603" i="20" s="1"/>
  <c r="AI597" i="20"/>
  <c r="AL597" i="20" s="1"/>
  <c r="AJ597" i="20"/>
  <c r="AM597" i="20" s="1"/>
  <c r="AI591" i="20"/>
  <c r="AL591" i="20" s="1"/>
  <c r="AJ591" i="20"/>
  <c r="AM591" i="20" s="1"/>
  <c r="AI585" i="20"/>
  <c r="AL585" i="20" s="1"/>
  <c r="AJ585" i="20"/>
  <c r="AM585" i="20" s="1"/>
  <c r="AI579" i="20"/>
  <c r="AL579" i="20" s="1"/>
  <c r="AJ579" i="20"/>
  <c r="AM579" i="20" s="1"/>
  <c r="AI573" i="20"/>
  <c r="AL573" i="20" s="1"/>
  <c r="AJ573" i="20"/>
  <c r="AM573" i="20" s="1"/>
  <c r="AI567" i="20"/>
  <c r="AL567" i="20" s="1"/>
  <c r="AJ567" i="20"/>
  <c r="AM567" i="20" s="1"/>
  <c r="AI561" i="20"/>
  <c r="AL561" i="20" s="1"/>
  <c r="AJ561" i="20"/>
  <c r="AM561" i="20" s="1"/>
  <c r="AI555" i="20"/>
  <c r="AL555" i="20" s="1"/>
  <c r="AJ555" i="20"/>
  <c r="AM555" i="20" s="1"/>
  <c r="AI549" i="20"/>
  <c r="AL549" i="20" s="1"/>
  <c r="AJ549" i="20"/>
  <c r="AM549" i="20" s="1"/>
  <c r="AI543" i="20"/>
  <c r="AL543" i="20" s="1"/>
  <c r="AJ543" i="20"/>
  <c r="AM543" i="20" s="1"/>
  <c r="AI537" i="20"/>
  <c r="AL537" i="20" s="1"/>
  <c r="AJ537" i="20"/>
  <c r="AM537" i="20" s="1"/>
  <c r="AI531" i="20"/>
  <c r="AL531" i="20" s="1"/>
  <c r="AJ531" i="20"/>
  <c r="AM531" i="20" s="1"/>
  <c r="AI525" i="20"/>
  <c r="AL525" i="20" s="1"/>
  <c r="AJ525" i="20"/>
  <c r="AM525" i="20" s="1"/>
  <c r="AI519" i="20"/>
  <c r="AL519" i="20" s="1"/>
  <c r="AJ519" i="20"/>
  <c r="AM519" i="20" s="1"/>
  <c r="AI513" i="20"/>
  <c r="AL513" i="20" s="1"/>
  <c r="AJ513" i="20"/>
  <c r="AM513" i="20" s="1"/>
  <c r="AI507" i="20"/>
  <c r="AL507" i="20" s="1"/>
  <c r="AJ507" i="20"/>
  <c r="AM507" i="20" s="1"/>
  <c r="AI501" i="20"/>
  <c r="AL501" i="20" s="1"/>
  <c r="AJ501" i="20"/>
  <c r="AM501" i="20" s="1"/>
  <c r="AI495" i="20"/>
  <c r="AL495" i="20" s="1"/>
  <c r="AJ495" i="20"/>
  <c r="AM495" i="20" s="1"/>
  <c r="AI489" i="20"/>
  <c r="AL489" i="20" s="1"/>
  <c r="AJ489" i="20"/>
  <c r="AM489" i="20" s="1"/>
  <c r="AI483" i="20"/>
  <c r="AL483" i="20" s="1"/>
  <c r="AJ483" i="20"/>
  <c r="AM483" i="20" s="1"/>
  <c r="AI477" i="20"/>
  <c r="AL477" i="20" s="1"/>
  <c r="AJ477" i="20"/>
  <c r="AM477" i="20" s="1"/>
  <c r="AI471" i="20"/>
  <c r="AL471" i="20" s="1"/>
  <c r="AJ471" i="20"/>
  <c r="AM471" i="20" s="1"/>
  <c r="AI465" i="20"/>
  <c r="AL465" i="20" s="1"/>
  <c r="AJ465" i="20"/>
  <c r="AM465" i="20" s="1"/>
  <c r="AI459" i="20"/>
  <c r="AL459" i="20" s="1"/>
  <c r="AJ459" i="20"/>
  <c r="AM459" i="20" s="1"/>
  <c r="AI453" i="20"/>
  <c r="AL453" i="20" s="1"/>
  <c r="AJ453" i="20"/>
  <c r="AM453" i="20" s="1"/>
  <c r="AI447" i="20"/>
  <c r="AL447" i="20" s="1"/>
  <c r="AJ447" i="20"/>
  <c r="AM447" i="20" s="1"/>
  <c r="AI441" i="20"/>
  <c r="AL441" i="20" s="1"/>
  <c r="AJ441" i="20"/>
  <c r="AM441" i="20" s="1"/>
  <c r="AI435" i="20"/>
  <c r="AL435" i="20" s="1"/>
  <c r="AJ435" i="20"/>
  <c r="AM435" i="20" s="1"/>
  <c r="AI429" i="20"/>
  <c r="AL429" i="20" s="1"/>
  <c r="AJ429" i="20"/>
  <c r="AM429" i="20" s="1"/>
  <c r="AI423" i="20"/>
  <c r="AL423" i="20" s="1"/>
  <c r="AJ423" i="20"/>
  <c r="AM423" i="20" s="1"/>
  <c r="AI417" i="20"/>
  <c r="AL417" i="20" s="1"/>
  <c r="AJ417" i="20"/>
  <c r="AM417" i="20" s="1"/>
  <c r="AI411" i="20"/>
  <c r="AL411" i="20" s="1"/>
  <c r="AJ411" i="20"/>
  <c r="AM411" i="20" s="1"/>
  <c r="AI405" i="20"/>
  <c r="AL405" i="20" s="1"/>
  <c r="AJ405" i="20"/>
  <c r="AM405" i="20" s="1"/>
  <c r="AI399" i="20"/>
  <c r="AL399" i="20" s="1"/>
  <c r="AJ399" i="20"/>
  <c r="AM399" i="20" s="1"/>
  <c r="AI393" i="20"/>
  <c r="AL393" i="20" s="1"/>
  <c r="AJ393" i="20"/>
  <c r="AM393" i="20" s="1"/>
  <c r="AI387" i="20"/>
  <c r="AL387" i="20" s="1"/>
  <c r="AJ387" i="20"/>
  <c r="AM387" i="20" s="1"/>
  <c r="AI381" i="20"/>
  <c r="AL381" i="20" s="1"/>
  <c r="AJ381" i="20"/>
  <c r="AM381" i="20" s="1"/>
  <c r="AI375" i="20"/>
  <c r="AL375" i="20" s="1"/>
  <c r="AJ375" i="20"/>
  <c r="AM375" i="20" s="1"/>
  <c r="AI369" i="20"/>
  <c r="AL369" i="20" s="1"/>
  <c r="AJ369" i="20"/>
  <c r="AM369" i="20" s="1"/>
  <c r="AI363" i="20"/>
  <c r="AL363" i="20" s="1"/>
  <c r="AJ363" i="20"/>
  <c r="AM363" i="20" s="1"/>
  <c r="AI357" i="20"/>
  <c r="AL357" i="20" s="1"/>
  <c r="AJ357" i="20"/>
  <c r="AM357" i="20" s="1"/>
  <c r="AI351" i="20"/>
  <c r="AL351" i="20" s="1"/>
  <c r="AJ351" i="20"/>
  <c r="AM351" i="20" s="1"/>
  <c r="AI345" i="20"/>
  <c r="AL345" i="20" s="1"/>
  <c r="AJ345" i="20"/>
  <c r="AM345" i="20" s="1"/>
  <c r="AI339" i="20"/>
  <c r="AL339" i="20" s="1"/>
  <c r="AJ339" i="20"/>
  <c r="AM339" i="20" s="1"/>
  <c r="AI333" i="20"/>
  <c r="AL333" i="20" s="1"/>
  <c r="AJ333" i="20"/>
  <c r="AM333" i="20" s="1"/>
  <c r="AI327" i="20"/>
  <c r="AL327" i="20" s="1"/>
  <c r="AJ327" i="20"/>
  <c r="AM327" i="20" s="1"/>
  <c r="AI321" i="20"/>
  <c r="AL321" i="20" s="1"/>
  <c r="AJ321" i="20"/>
  <c r="AM321" i="20" s="1"/>
  <c r="AI315" i="20"/>
  <c r="AL315" i="20" s="1"/>
  <c r="AJ315" i="20"/>
  <c r="AM315" i="20" s="1"/>
  <c r="AI309" i="20"/>
  <c r="AL309" i="20" s="1"/>
  <c r="AJ309" i="20"/>
  <c r="AM309" i="20" s="1"/>
  <c r="AI297" i="20"/>
  <c r="AL297" i="20" s="1"/>
  <c r="AJ297" i="20"/>
  <c r="AM297" i="20" s="1"/>
  <c r="AI291" i="20"/>
  <c r="AL291" i="20" s="1"/>
  <c r="AJ291" i="20"/>
  <c r="AM291" i="20" s="1"/>
  <c r="AI285" i="20"/>
  <c r="AL285" i="20" s="1"/>
  <c r="AJ285" i="20"/>
  <c r="AM285" i="20" s="1"/>
  <c r="AI279" i="20"/>
  <c r="AL279" i="20" s="1"/>
  <c r="AJ279" i="20"/>
  <c r="AM279" i="20" s="1"/>
  <c r="AI273" i="20"/>
  <c r="AL273" i="20" s="1"/>
  <c r="AJ273" i="20"/>
  <c r="AM273" i="20" s="1"/>
  <c r="AI267" i="20"/>
  <c r="AL267" i="20" s="1"/>
  <c r="AJ267" i="20"/>
  <c r="AM267" i="20" s="1"/>
  <c r="AI261" i="20"/>
  <c r="AL261" i="20" s="1"/>
  <c r="AJ261" i="20"/>
  <c r="AM261" i="20" s="1"/>
  <c r="AI255" i="20"/>
  <c r="AL255" i="20" s="1"/>
  <c r="AJ255" i="20"/>
  <c r="AM255" i="20" s="1"/>
  <c r="AI249" i="20"/>
  <c r="AL249" i="20" s="1"/>
  <c r="AJ249" i="20"/>
  <c r="AM249" i="20" s="1"/>
  <c r="AI243" i="20"/>
  <c r="AL243" i="20" s="1"/>
  <c r="AJ243" i="20"/>
  <c r="AM243" i="20" s="1"/>
  <c r="AI237" i="20"/>
  <c r="AL237" i="20" s="1"/>
  <c r="AJ237" i="20"/>
  <c r="AM237" i="20" s="1"/>
  <c r="AI231" i="20"/>
  <c r="AL231" i="20" s="1"/>
  <c r="AJ231" i="20"/>
  <c r="AM231" i="20" s="1"/>
  <c r="AI225" i="20"/>
  <c r="AL225" i="20" s="1"/>
  <c r="AJ225" i="20"/>
  <c r="AM225" i="20" s="1"/>
  <c r="AI219" i="20"/>
  <c r="AL219" i="20" s="1"/>
  <c r="AJ219" i="20"/>
  <c r="AM219" i="20" s="1"/>
  <c r="AI213" i="20"/>
  <c r="AL213" i="20" s="1"/>
  <c r="AJ213" i="20"/>
  <c r="AM213" i="20" s="1"/>
  <c r="AI207" i="20"/>
  <c r="AL207" i="20" s="1"/>
  <c r="AJ207" i="20"/>
  <c r="AM207" i="20" s="1"/>
  <c r="AI201" i="20"/>
  <c r="AL201" i="20" s="1"/>
  <c r="AJ201" i="20"/>
  <c r="AM201" i="20" s="1"/>
  <c r="AI195" i="20"/>
  <c r="AL195" i="20" s="1"/>
  <c r="AJ195" i="20"/>
  <c r="AM195" i="20" s="1"/>
  <c r="AI189" i="20"/>
  <c r="AL189" i="20" s="1"/>
  <c r="AJ189" i="20"/>
  <c r="AM189" i="20" s="1"/>
  <c r="AI183" i="20"/>
  <c r="AL183" i="20" s="1"/>
  <c r="AJ183" i="20"/>
  <c r="AM183" i="20" s="1"/>
  <c r="AI177" i="20"/>
  <c r="AL177" i="20" s="1"/>
  <c r="AJ177" i="20"/>
  <c r="AM177" i="20" s="1"/>
  <c r="AI171" i="20"/>
  <c r="AL171" i="20" s="1"/>
  <c r="AJ171" i="20"/>
  <c r="AM171" i="20" s="1"/>
  <c r="AI165" i="20"/>
  <c r="AL165" i="20" s="1"/>
  <c r="AJ165" i="20"/>
  <c r="AM165" i="20" s="1"/>
  <c r="AI159" i="20"/>
  <c r="AL159" i="20" s="1"/>
  <c r="AJ159" i="20"/>
  <c r="AM159" i="20" s="1"/>
  <c r="AI153" i="20"/>
  <c r="AL153" i="20" s="1"/>
  <c r="AJ153" i="20"/>
  <c r="AM153" i="20" s="1"/>
  <c r="AI147" i="20"/>
  <c r="AL147" i="20" s="1"/>
  <c r="AJ147" i="20"/>
  <c r="AM147" i="20" s="1"/>
  <c r="AI141" i="20"/>
  <c r="AL141" i="20" s="1"/>
  <c r="AJ141" i="20"/>
  <c r="AM141" i="20" s="1"/>
  <c r="AI135" i="20"/>
  <c r="AL135" i="20" s="1"/>
  <c r="AJ135" i="20"/>
  <c r="AM135" i="20" s="1"/>
  <c r="AI129" i="20"/>
  <c r="AL129" i="20" s="1"/>
  <c r="AJ129" i="20"/>
  <c r="AM129" i="20" s="1"/>
  <c r="AI123" i="20"/>
  <c r="AL123" i="20" s="1"/>
  <c r="AJ123" i="20"/>
  <c r="AM123" i="20" s="1"/>
  <c r="AI117" i="20"/>
  <c r="AL117" i="20" s="1"/>
  <c r="AJ117" i="20"/>
  <c r="AM117" i="20" s="1"/>
  <c r="AI111" i="20"/>
  <c r="AL111" i="20" s="1"/>
  <c r="AJ111" i="20"/>
  <c r="AM111" i="20" s="1"/>
  <c r="AI105" i="20"/>
  <c r="AL105" i="20" s="1"/>
  <c r="AJ105" i="20"/>
  <c r="AM105" i="20" s="1"/>
  <c r="AI99" i="20"/>
  <c r="AL99" i="20" s="1"/>
  <c r="AJ99" i="20"/>
  <c r="AM99" i="20" s="1"/>
  <c r="AI93" i="20"/>
  <c r="AL93" i="20" s="1"/>
  <c r="AJ93" i="20"/>
  <c r="AM93" i="20" s="1"/>
  <c r="AI87" i="20"/>
  <c r="AL87" i="20" s="1"/>
  <c r="AJ87" i="20"/>
  <c r="AM87" i="20" s="1"/>
  <c r="AI81" i="20"/>
  <c r="AL81" i="20" s="1"/>
  <c r="AJ81" i="20"/>
  <c r="AM81" i="20" s="1"/>
  <c r="AI75" i="20"/>
  <c r="AL75" i="20" s="1"/>
  <c r="AJ75" i="20"/>
  <c r="AM75" i="20" s="1"/>
  <c r="AI69" i="20"/>
  <c r="AL69" i="20" s="1"/>
  <c r="AJ69" i="20"/>
  <c r="AM69" i="20" s="1"/>
  <c r="AI63" i="20"/>
  <c r="AL63" i="20" s="1"/>
  <c r="AJ63" i="20"/>
  <c r="AM63" i="20" s="1"/>
  <c r="AI57" i="20"/>
  <c r="AL57" i="20" s="1"/>
  <c r="AJ57" i="20"/>
  <c r="AM57" i="20" s="1"/>
  <c r="AI51" i="20"/>
  <c r="AL51" i="20" s="1"/>
  <c r="AJ51" i="20"/>
  <c r="AM51" i="20" s="1"/>
  <c r="AI45" i="20"/>
  <c r="AL45" i="20" s="1"/>
  <c r="AJ45" i="20"/>
  <c r="AM45" i="20" s="1"/>
  <c r="AI39" i="20"/>
  <c r="AL39" i="20" s="1"/>
  <c r="AJ39" i="20"/>
  <c r="AM39" i="20" s="1"/>
  <c r="AI1498" i="20"/>
  <c r="AL1498" i="20" s="1"/>
  <c r="AJ1498" i="20"/>
  <c r="AM1498" i="20" s="1"/>
  <c r="AI1450" i="20"/>
  <c r="AL1450" i="20" s="1"/>
  <c r="AJ1450" i="20"/>
  <c r="AM1450" i="20" s="1"/>
  <c r="AI1402" i="20"/>
  <c r="AL1402" i="20" s="1"/>
  <c r="AJ1402" i="20"/>
  <c r="AM1402" i="20" s="1"/>
  <c r="AI1354" i="20"/>
  <c r="AL1354" i="20" s="1"/>
  <c r="AJ1354" i="20"/>
  <c r="AM1354" i="20" s="1"/>
  <c r="AI1306" i="20"/>
  <c r="AL1306" i="20" s="1"/>
  <c r="AJ1306" i="20"/>
  <c r="AM1306" i="20" s="1"/>
  <c r="AI1258" i="20"/>
  <c r="AL1258" i="20" s="1"/>
  <c r="AJ1258" i="20"/>
  <c r="AM1258" i="20" s="1"/>
  <c r="AI1210" i="20"/>
  <c r="AL1210" i="20" s="1"/>
  <c r="AJ1210" i="20"/>
  <c r="AM1210" i="20" s="1"/>
  <c r="AI1162" i="20"/>
  <c r="AL1162" i="20" s="1"/>
  <c r="AJ1162" i="20"/>
  <c r="AM1162" i="20" s="1"/>
  <c r="AI1114" i="20"/>
  <c r="AL1114" i="20" s="1"/>
  <c r="AJ1114" i="20"/>
  <c r="AM1114" i="20" s="1"/>
  <c r="AI1066" i="20"/>
  <c r="AL1066" i="20" s="1"/>
  <c r="AJ1066" i="20"/>
  <c r="AM1066" i="20" s="1"/>
  <c r="AI1018" i="20"/>
  <c r="AL1018" i="20" s="1"/>
  <c r="AJ1018" i="20"/>
  <c r="AM1018" i="20" s="1"/>
  <c r="AI970" i="20"/>
  <c r="AL970" i="20" s="1"/>
  <c r="AJ970" i="20"/>
  <c r="AM970" i="20" s="1"/>
  <c r="AI922" i="20"/>
  <c r="AL922" i="20" s="1"/>
  <c r="AJ922" i="20"/>
  <c r="AM922" i="20" s="1"/>
  <c r="AI874" i="20"/>
  <c r="AL874" i="20" s="1"/>
  <c r="AJ874" i="20"/>
  <c r="AM874" i="20" s="1"/>
  <c r="AI826" i="20"/>
  <c r="AL826" i="20" s="1"/>
  <c r="AJ826" i="20"/>
  <c r="AM826" i="20" s="1"/>
  <c r="AI778" i="20"/>
  <c r="AL778" i="20" s="1"/>
  <c r="AJ778" i="20"/>
  <c r="AM778" i="20" s="1"/>
  <c r="AI730" i="20"/>
  <c r="AL730" i="20" s="1"/>
  <c r="AJ730" i="20"/>
  <c r="AM730" i="20" s="1"/>
  <c r="AI682" i="20"/>
  <c r="AL682" i="20" s="1"/>
  <c r="AJ682" i="20"/>
  <c r="AM682" i="20" s="1"/>
  <c r="AI634" i="20"/>
  <c r="AL634" i="20" s="1"/>
  <c r="AJ634" i="20"/>
  <c r="AM634" i="20" s="1"/>
  <c r="AI586" i="20"/>
  <c r="AL586" i="20" s="1"/>
  <c r="AJ586" i="20"/>
  <c r="AM586" i="20" s="1"/>
  <c r="AI538" i="20"/>
  <c r="AL538" i="20" s="1"/>
  <c r="AJ538" i="20"/>
  <c r="AM538" i="20" s="1"/>
  <c r="AI490" i="20"/>
  <c r="AL490" i="20" s="1"/>
  <c r="AJ490" i="20"/>
  <c r="AM490" i="20" s="1"/>
  <c r="AI442" i="20"/>
  <c r="AL442" i="20" s="1"/>
  <c r="AJ442" i="20"/>
  <c r="AM442" i="20" s="1"/>
  <c r="AI394" i="20"/>
  <c r="AL394" i="20" s="1"/>
  <c r="AJ394" i="20"/>
  <c r="AM394" i="20" s="1"/>
  <c r="AI346" i="20"/>
  <c r="AL346" i="20" s="1"/>
  <c r="AJ346" i="20"/>
  <c r="AM346" i="20" s="1"/>
  <c r="AI294" i="20"/>
  <c r="AL294" i="20" s="1"/>
  <c r="AJ294" i="20"/>
  <c r="AM294" i="20" s="1"/>
  <c r="AJ1465" i="20"/>
  <c r="AM1465" i="20" s="1"/>
  <c r="AO1368" i="20"/>
  <c r="AI1155" i="20"/>
  <c r="AL1155" i="20" s="1"/>
  <c r="AI833" i="20"/>
  <c r="AL833" i="20" s="1"/>
  <c r="AI1538" i="20"/>
  <c r="AL1538" i="20" s="1"/>
  <c r="AJ1538" i="20"/>
  <c r="AM1538" i="20" s="1"/>
  <c r="AI1532" i="20"/>
  <c r="AL1532" i="20" s="1"/>
  <c r="AJ1532" i="20"/>
  <c r="AM1532" i="20" s="1"/>
  <c r="AI1526" i="20"/>
  <c r="AL1526" i="20" s="1"/>
  <c r="AJ1526" i="20"/>
  <c r="AM1526" i="20" s="1"/>
  <c r="AI1520" i="20"/>
  <c r="AL1520" i="20" s="1"/>
  <c r="AJ1520" i="20"/>
  <c r="AM1520" i="20" s="1"/>
  <c r="AI1514" i="20"/>
  <c r="AL1514" i="20" s="1"/>
  <c r="AJ1514" i="20"/>
  <c r="AM1514" i="20" s="1"/>
  <c r="AI1508" i="20"/>
  <c r="AL1508" i="20" s="1"/>
  <c r="AJ1508" i="20"/>
  <c r="AM1508" i="20" s="1"/>
  <c r="AI1502" i="20"/>
  <c r="AL1502" i="20" s="1"/>
  <c r="AJ1502" i="20"/>
  <c r="AM1502" i="20" s="1"/>
  <c r="AI1496" i="20"/>
  <c r="AL1496" i="20" s="1"/>
  <c r="AJ1496" i="20"/>
  <c r="AM1496" i="20" s="1"/>
  <c r="AI1490" i="20"/>
  <c r="AL1490" i="20" s="1"/>
  <c r="AJ1490" i="20"/>
  <c r="AM1490" i="20" s="1"/>
  <c r="AI1484" i="20"/>
  <c r="AL1484" i="20" s="1"/>
  <c r="AJ1484" i="20"/>
  <c r="AM1484" i="20" s="1"/>
  <c r="AI1478" i="20"/>
  <c r="AL1478" i="20" s="1"/>
  <c r="AJ1478" i="20"/>
  <c r="AM1478" i="20" s="1"/>
  <c r="AI1472" i="20"/>
  <c r="AL1472" i="20" s="1"/>
  <c r="AJ1472" i="20"/>
  <c r="AM1472" i="20" s="1"/>
  <c r="AO1466" i="20"/>
  <c r="AI1460" i="20"/>
  <c r="AL1460" i="20" s="1"/>
  <c r="AJ1460" i="20"/>
  <c r="AM1460" i="20" s="1"/>
  <c r="AI1454" i="20"/>
  <c r="AL1454" i="20" s="1"/>
  <c r="AJ1454" i="20"/>
  <c r="AM1454" i="20" s="1"/>
  <c r="AI1448" i="20"/>
  <c r="AL1448" i="20" s="1"/>
  <c r="AJ1448" i="20"/>
  <c r="AM1448" i="20" s="1"/>
  <c r="AI1442" i="20"/>
  <c r="AL1442" i="20" s="1"/>
  <c r="AJ1442" i="20"/>
  <c r="AM1442" i="20" s="1"/>
  <c r="AI1436" i="20"/>
  <c r="AL1436" i="20" s="1"/>
  <c r="AJ1436" i="20"/>
  <c r="AM1436" i="20" s="1"/>
  <c r="AI1430" i="20"/>
  <c r="AL1430" i="20" s="1"/>
  <c r="AJ1430" i="20"/>
  <c r="AM1430" i="20" s="1"/>
  <c r="AI1424" i="20"/>
  <c r="AL1424" i="20" s="1"/>
  <c r="AJ1424" i="20"/>
  <c r="AM1424" i="20" s="1"/>
  <c r="AI1418" i="20"/>
  <c r="AL1418" i="20" s="1"/>
  <c r="AJ1418" i="20"/>
  <c r="AM1418" i="20" s="1"/>
  <c r="AI1412" i="20"/>
  <c r="AL1412" i="20" s="1"/>
  <c r="AJ1412" i="20"/>
  <c r="AM1412" i="20" s="1"/>
  <c r="AI1406" i="20"/>
  <c r="AL1406" i="20" s="1"/>
  <c r="AJ1406" i="20"/>
  <c r="AM1406" i="20" s="1"/>
  <c r="AI1400" i="20"/>
  <c r="AL1400" i="20" s="1"/>
  <c r="AJ1400" i="20"/>
  <c r="AM1400" i="20" s="1"/>
  <c r="AI1394" i="20"/>
  <c r="AL1394" i="20" s="1"/>
  <c r="AJ1394" i="20"/>
  <c r="AM1394" i="20" s="1"/>
  <c r="AI1388" i="20"/>
  <c r="AL1388" i="20" s="1"/>
  <c r="AJ1388" i="20"/>
  <c r="AM1388" i="20" s="1"/>
  <c r="AI1382" i="20"/>
  <c r="AL1382" i="20" s="1"/>
  <c r="AJ1382" i="20"/>
  <c r="AM1382" i="20" s="1"/>
  <c r="AI1376" i="20"/>
  <c r="AL1376" i="20" s="1"/>
  <c r="AJ1376" i="20"/>
  <c r="AM1376" i="20" s="1"/>
  <c r="AI1370" i="20"/>
  <c r="AL1370" i="20" s="1"/>
  <c r="AJ1370" i="20"/>
  <c r="AM1370" i="20" s="1"/>
  <c r="AI1364" i="20"/>
  <c r="AL1364" i="20" s="1"/>
  <c r="AJ1364" i="20"/>
  <c r="AM1364" i="20" s="1"/>
  <c r="AI1358" i="20"/>
  <c r="AL1358" i="20" s="1"/>
  <c r="AJ1358" i="20"/>
  <c r="AM1358" i="20" s="1"/>
  <c r="AI1352" i="20"/>
  <c r="AL1352" i="20" s="1"/>
  <c r="AJ1352" i="20"/>
  <c r="AM1352" i="20" s="1"/>
  <c r="AI1346" i="20"/>
  <c r="AL1346" i="20" s="1"/>
  <c r="AJ1346" i="20"/>
  <c r="AM1346" i="20" s="1"/>
  <c r="AI1340" i="20"/>
  <c r="AL1340" i="20" s="1"/>
  <c r="AJ1340" i="20"/>
  <c r="AM1340" i="20" s="1"/>
  <c r="AI1334" i="20"/>
  <c r="AL1334" i="20" s="1"/>
  <c r="AJ1334" i="20"/>
  <c r="AM1334" i="20" s="1"/>
  <c r="AI1328" i="20"/>
  <c r="AL1328" i="20" s="1"/>
  <c r="AJ1328" i="20"/>
  <c r="AM1328" i="20" s="1"/>
  <c r="AI1322" i="20"/>
  <c r="AL1322" i="20" s="1"/>
  <c r="AJ1322" i="20"/>
  <c r="AM1322" i="20" s="1"/>
  <c r="AI1316" i="20"/>
  <c r="AL1316" i="20" s="1"/>
  <c r="AJ1316" i="20"/>
  <c r="AM1316" i="20" s="1"/>
  <c r="AI1310" i="20"/>
  <c r="AL1310" i="20" s="1"/>
  <c r="AJ1310" i="20"/>
  <c r="AM1310" i="20" s="1"/>
  <c r="AI1304" i="20"/>
  <c r="AL1304" i="20" s="1"/>
  <c r="AJ1304" i="20"/>
  <c r="AM1304" i="20" s="1"/>
  <c r="AI1298" i="20"/>
  <c r="AL1298" i="20" s="1"/>
  <c r="AJ1298" i="20"/>
  <c r="AM1298" i="20" s="1"/>
  <c r="AI1292" i="20"/>
  <c r="AL1292" i="20" s="1"/>
  <c r="AJ1292" i="20"/>
  <c r="AM1292" i="20" s="1"/>
  <c r="AI1286" i="20"/>
  <c r="AL1286" i="20" s="1"/>
  <c r="AJ1286" i="20"/>
  <c r="AM1286" i="20" s="1"/>
  <c r="AI1280" i="20"/>
  <c r="AL1280" i="20" s="1"/>
  <c r="AJ1280" i="20"/>
  <c r="AM1280" i="20" s="1"/>
  <c r="AI1274" i="20"/>
  <c r="AL1274" i="20" s="1"/>
  <c r="AJ1274" i="20"/>
  <c r="AM1274" i="20" s="1"/>
  <c r="AI1268" i="20"/>
  <c r="AL1268" i="20" s="1"/>
  <c r="AJ1268" i="20"/>
  <c r="AM1268" i="20" s="1"/>
  <c r="AI1262" i="20"/>
  <c r="AL1262" i="20" s="1"/>
  <c r="AJ1262" i="20"/>
  <c r="AM1262" i="20" s="1"/>
  <c r="AI1256" i="20"/>
  <c r="AL1256" i="20" s="1"/>
  <c r="AJ1256" i="20"/>
  <c r="AM1256" i="20" s="1"/>
  <c r="AI1250" i="20"/>
  <c r="AL1250" i="20" s="1"/>
  <c r="AJ1250" i="20"/>
  <c r="AM1250" i="20" s="1"/>
  <c r="AI1244" i="20"/>
  <c r="AL1244" i="20" s="1"/>
  <c r="AJ1244" i="20"/>
  <c r="AM1244" i="20" s="1"/>
  <c r="AI1238" i="20"/>
  <c r="AL1238" i="20" s="1"/>
  <c r="AJ1238" i="20"/>
  <c r="AM1238" i="20" s="1"/>
  <c r="AI1232" i="20"/>
  <c r="AL1232" i="20" s="1"/>
  <c r="AJ1232" i="20"/>
  <c r="AM1232" i="20" s="1"/>
  <c r="AI1226" i="20"/>
  <c r="AL1226" i="20" s="1"/>
  <c r="AJ1226" i="20"/>
  <c r="AM1226" i="20" s="1"/>
  <c r="AI1220" i="20"/>
  <c r="AL1220" i="20" s="1"/>
  <c r="AJ1220" i="20"/>
  <c r="AM1220" i="20" s="1"/>
  <c r="AI1214" i="20"/>
  <c r="AL1214" i="20" s="1"/>
  <c r="AJ1214" i="20"/>
  <c r="AM1214" i="20" s="1"/>
  <c r="AI1208" i="20"/>
  <c r="AL1208" i="20" s="1"/>
  <c r="AJ1208" i="20"/>
  <c r="AM1208" i="20" s="1"/>
  <c r="AI1202" i="20"/>
  <c r="AL1202" i="20" s="1"/>
  <c r="AJ1202" i="20"/>
  <c r="AM1202" i="20" s="1"/>
  <c r="AI1196" i="20"/>
  <c r="AL1196" i="20" s="1"/>
  <c r="AJ1196" i="20"/>
  <c r="AM1196" i="20" s="1"/>
  <c r="AI1190" i="20"/>
  <c r="AL1190" i="20" s="1"/>
  <c r="AJ1190" i="20"/>
  <c r="AM1190" i="20" s="1"/>
  <c r="AI1184" i="20"/>
  <c r="AL1184" i="20" s="1"/>
  <c r="AJ1184" i="20"/>
  <c r="AM1184" i="20" s="1"/>
  <c r="AI1178" i="20"/>
  <c r="AL1178" i="20" s="1"/>
  <c r="AJ1178" i="20"/>
  <c r="AM1178" i="20" s="1"/>
  <c r="AI1172" i="20"/>
  <c r="AL1172" i="20" s="1"/>
  <c r="AJ1172" i="20"/>
  <c r="AM1172" i="20" s="1"/>
  <c r="AI1166" i="20"/>
  <c r="AL1166" i="20" s="1"/>
  <c r="AJ1166" i="20"/>
  <c r="AM1166" i="20" s="1"/>
  <c r="AI1160" i="20"/>
  <c r="AL1160" i="20" s="1"/>
  <c r="AJ1160" i="20"/>
  <c r="AM1160" i="20" s="1"/>
  <c r="AI1154" i="20"/>
  <c r="AL1154" i="20" s="1"/>
  <c r="AJ1154" i="20"/>
  <c r="AM1154" i="20" s="1"/>
  <c r="AI1148" i="20"/>
  <c r="AL1148" i="20" s="1"/>
  <c r="AJ1148" i="20"/>
  <c r="AM1148" i="20" s="1"/>
  <c r="AI1142" i="20"/>
  <c r="AL1142" i="20" s="1"/>
  <c r="AJ1142" i="20"/>
  <c r="AM1142" i="20" s="1"/>
  <c r="AI1136" i="20"/>
  <c r="AL1136" i="20" s="1"/>
  <c r="AJ1136" i="20"/>
  <c r="AM1136" i="20" s="1"/>
  <c r="AI1130" i="20"/>
  <c r="AL1130" i="20" s="1"/>
  <c r="AJ1130" i="20"/>
  <c r="AM1130" i="20" s="1"/>
  <c r="AI1124" i="20"/>
  <c r="AL1124" i="20" s="1"/>
  <c r="AJ1124" i="20"/>
  <c r="AM1124" i="20" s="1"/>
  <c r="AI1118" i="20"/>
  <c r="AL1118" i="20" s="1"/>
  <c r="AJ1118" i="20"/>
  <c r="AM1118" i="20" s="1"/>
  <c r="AI1112" i="20"/>
  <c r="AL1112" i="20" s="1"/>
  <c r="AJ1112" i="20"/>
  <c r="AM1112" i="20" s="1"/>
  <c r="AI1106" i="20"/>
  <c r="AL1106" i="20" s="1"/>
  <c r="AJ1106" i="20"/>
  <c r="AM1106" i="20" s="1"/>
  <c r="AI1100" i="20"/>
  <c r="AL1100" i="20" s="1"/>
  <c r="AJ1100" i="20"/>
  <c r="AM1100" i="20" s="1"/>
  <c r="AI1094" i="20"/>
  <c r="AL1094" i="20" s="1"/>
  <c r="AJ1094" i="20"/>
  <c r="AM1094" i="20" s="1"/>
  <c r="AI1088" i="20"/>
  <c r="AL1088" i="20" s="1"/>
  <c r="AJ1088" i="20"/>
  <c r="AM1088" i="20" s="1"/>
  <c r="AI1082" i="20"/>
  <c r="AL1082" i="20" s="1"/>
  <c r="AJ1082" i="20"/>
  <c r="AM1082" i="20" s="1"/>
  <c r="AI1076" i="20"/>
  <c r="AL1076" i="20" s="1"/>
  <c r="AJ1076" i="20"/>
  <c r="AM1076" i="20" s="1"/>
  <c r="AI1070" i="20"/>
  <c r="AL1070" i="20" s="1"/>
  <c r="AJ1070" i="20"/>
  <c r="AM1070" i="20" s="1"/>
  <c r="AI1064" i="20"/>
  <c r="AL1064" i="20" s="1"/>
  <c r="AJ1064" i="20"/>
  <c r="AM1064" i="20" s="1"/>
  <c r="AI1058" i="20"/>
  <c r="AL1058" i="20" s="1"/>
  <c r="AJ1058" i="20"/>
  <c r="AM1058" i="20" s="1"/>
  <c r="AI1052" i="20"/>
  <c r="AL1052" i="20" s="1"/>
  <c r="AJ1052" i="20"/>
  <c r="AM1052" i="20" s="1"/>
  <c r="AI1046" i="20"/>
  <c r="AL1046" i="20" s="1"/>
  <c r="AJ1046" i="20"/>
  <c r="AM1046" i="20" s="1"/>
  <c r="AI1040" i="20"/>
  <c r="AL1040" i="20" s="1"/>
  <c r="AJ1040" i="20"/>
  <c r="AM1040" i="20" s="1"/>
  <c r="AI1034" i="20"/>
  <c r="AL1034" i="20" s="1"/>
  <c r="AJ1034" i="20"/>
  <c r="AM1034" i="20" s="1"/>
  <c r="AI1028" i="20"/>
  <c r="AL1028" i="20" s="1"/>
  <c r="AJ1028" i="20"/>
  <c r="AM1028" i="20" s="1"/>
  <c r="AI1022" i="20"/>
  <c r="AL1022" i="20" s="1"/>
  <c r="AJ1022" i="20"/>
  <c r="AM1022" i="20" s="1"/>
  <c r="AI1016" i="20"/>
  <c r="AL1016" i="20" s="1"/>
  <c r="AJ1016" i="20"/>
  <c r="AM1016" i="20" s="1"/>
  <c r="AI1010" i="20"/>
  <c r="AL1010" i="20" s="1"/>
  <c r="AJ1010" i="20"/>
  <c r="AM1010" i="20" s="1"/>
  <c r="AI1004" i="20"/>
  <c r="AL1004" i="20" s="1"/>
  <c r="AJ1004" i="20"/>
  <c r="AM1004" i="20" s="1"/>
  <c r="AI998" i="20"/>
  <c r="AL998" i="20" s="1"/>
  <c r="AJ998" i="20"/>
  <c r="AM998" i="20" s="1"/>
  <c r="AI992" i="20"/>
  <c r="AL992" i="20" s="1"/>
  <c r="AJ992" i="20"/>
  <c r="AM992" i="20" s="1"/>
  <c r="AI986" i="20"/>
  <c r="AL986" i="20" s="1"/>
  <c r="AJ986" i="20"/>
  <c r="AM986" i="20" s="1"/>
  <c r="AI980" i="20"/>
  <c r="AL980" i="20" s="1"/>
  <c r="AJ980" i="20"/>
  <c r="AM980" i="20" s="1"/>
  <c r="AI974" i="20"/>
  <c r="AL974" i="20" s="1"/>
  <c r="AJ974" i="20"/>
  <c r="AM974" i="20" s="1"/>
  <c r="AI968" i="20"/>
  <c r="AL968" i="20" s="1"/>
  <c r="AJ968" i="20"/>
  <c r="AM968" i="20" s="1"/>
  <c r="AI962" i="20"/>
  <c r="AL962" i="20" s="1"/>
  <c r="AJ962" i="20"/>
  <c r="AM962" i="20" s="1"/>
  <c r="AI956" i="20"/>
  <c r="AL956" i="20" s="1"/>
  <c r="AJ956" i="20"/>
  <c r="AM956" i="20" s="1"/>
  <c r="AI950" i="20"/>
  <c r="AL950" i="20" s="1"/>
  <c r="AJ950" i="20"/>
  <c r="AM950" i="20" s="1"/>
  <c r="AI944" i="20"/>
  <c r="AL944" i="20" s="1"/>
  <c r="AJ944" i="20"/>
  <c r="AM944" i="20" s="1"/>
  <c r="AI938" i="20"/>
  <c r="AL938" i="20" s="1"/>
  <c r="AJ938" i="20"/>
  <c r="AM938" i="20" s="1"/>
  <c r="AI932" i="20"/>
  <c r="AL932" i="20" s="1"/>
  <c r="AJ932" i="20"/>
  <c r="AM932" i="20" s="1"/>
  <c r="AI926" i="20"/>
  <c r="AL926" i="20" s="1"/>
  <c r="AJ926" i="20"/>
  <c r="AM926" i="20" s="1"/>
  <c r="AI920" i="20"/>
  <c r="AL920" i="20" s="1"/>
  <c r="AJ920" i="20"/>
  <c r="AM920" i="20" s="1"/>
  <c r="AI914" i="20"/>
  <c r="AL914" i="20" s="1"/>
  <c r="AJ914" i="20"/>
  <c r="AM914" i="20" s="1"/>
  <c r="AI908" i="20"/>
  <c r="AL908" i="20" s="1"/>
  <c r="AJ908" i="20"/>
  <c r="AM908" i="20" s="1"/>
  <c r="AI902" i="20"/>
  <c r="AL902" i="20" s="1"/>
  <c r="AJ902" i="20"/>
  <c r="AM902" i="20" s="1"/>
  <c r="AI896" i="20"/>
  <c r="AL896" i="20" s="1"/>
  <c r="AJ896" i="20"/>
  <c r="AM896" i="20" s="1"/>
  <c r="AI890" i="20"/>
  <c r="AL890" i="20" s="1"/>
  <c r="AJ890" i="20"/>
  <c r="AM890" i="20" s="1"/>
  <c r="AI884" i="20"/>
  <c r="AL884" i="20" s="1"/>
  <c r="AJ884" i="20"/>
  <c r="AM884" i="20" s="1"/>
  <c r="AI878" i="20"/>
  <c r="AL878" i="20" s="1"/>
  <c r="AJ878" i="20"/>
  <c r="AM878" i="20" s="1"/>
  <c r="AI872" i="20"/>
  <c r="AL872" i="20" s="1"/>
  <c r="AJ872" i="20"/>
  <c r="AM872" i="20" s="1"/>
  <c r="AI866" i="20"/>
  <c r="AL866" i="20" s="1"/>
  <c r="AJ866" i="20"/>
  <c r="AM866" i="20" s="1"/>
  <c r="AI860" i="20"/>
  <c r="AL860" i="20" s="1"/>
  <c r="AJ860" i="20"/>
  <c r="AM860" i="20" s="1"/>
  <c r="AI854" i="20"/>
  <c r="AL854" i="20" s="1"/>
  <c r="AJ854" i="20"/>
  <c r="AM854" i="20" s="1"/>
  <c r="AI848" i="20"/>
  <c r="AL848" i="20" s="1"/>
  <c r="AJ848" i="20"/>
  <c r="AM848" i="20" s="1"/>
  <c r="AI842" i="20"/>
  <c r="AL842" i="20" s="1"/>
  <c r="AJ842" i="20"/>
  <c r="AM842" i="20" s="1"/>
  <c r="AI836" i="20"/>
  <c r="AL836" i="20" s="1"/>
  <c r="AJ836" i="20"/>
  <c r="AM836" i="20" s="1"/>
  <c r="AI830" i="20"/>
  <c r="AL830" i="20" s="1"/>
  <c r="AJ830" i="20"/>
  <c r="AM830" i="20" s="1"/>
  <c r="AI824" i="20"/>
  <c r="AL824" i="20" s="1"/>
  <c r="AJ824" i="20"/>
  <c r="AM824" i="20" s="1"/>
  <c r="AI818" i="20"/>
  <c r="AL818" i="20" s="1"/>
  <c r="AJ818" i="20"/>
  <c r="AM818" i="20" s="1"/>
  <c r="AI812" i="20"/>
  <c r="AL812" i="20" s="1"/>
  <c r="AJ812" i="20"/>
  <c r="AM812" i="20" s="1"/>
  <c r="AI806" i="20"/>
  <c r="AL806" i="20" s="1"/>
  <c r="AJ806" i="20"/>
  <c r="AM806" i="20" s="1"/>
  <c r="AI800" i="20"/>
  <c r="AL800" i="20" s="1"/>
  <c r="AJ800" i="20"/>
  <c r="AM800" i="20" s="1"/>
  <c r="AI794" i="20"/>
  <c r="AL794" i="20" s="1"/>
  <c r="AJ794" i="20"/>
  <c r="AM794" i="20" s="1"/>
  <c r="AI788" i="20"/>
  <c r="AL788" i="20" s="1"/>
  <c r="AJ788" i="20"/>
  <c r="AM788" i="20" s="1"/>
  <c r="AI782" i="20"/>
  <c r="AL782" i="20" s="1"/>
  <c r="AJ782" i="20"/>
  <c r="AM782" i="20" s="1"/>
  <c r="AI776" i="20"/>
  <c r="AL776" i="20" s="1"/>
  <c r="AJ776" i="20"/>
  <c r="AM776" i="20" s="1"/>
  <c r="AI770" i="20"/>
  <c r="AL770" i="20" s="1"/>
  <c r="AJ770" i="20"/>
  <c r="AM770" i="20" s="1"/>
  <c r="AJ764" i="20"/>
  <c r="AM764" i="20" s="1"/>
  <c r="AI764" i="20"/>
  <c r="AL764" i="20" s="1"/>
  <c r="AI758" i="20"/>
  <c r="AL758" i="20" s="1"/>
  <c r="AJ758" i="20"/>
  <c r="AM758" i="20" s="1"/>
  <c r="AI752" i="20"/>
  <c r="AL752" i="20" s="1"/>
  <c r="AJ752" i="20"/>
  <c r="AM752" i="20" s="1"/>
  <c r="AI746" i="20"/>
  <c r="AL746" i="20" s="1"/>
  <c r="AJ746" i="20"/>
  <c r="AM746" i="20" s="1"/>
  <c r="AI740" i="20"/>
  <c r="AL740" i="20" s="1"/>
  <c r="AJ740" i="20"/>
  <c r="AM740" i="20" s="1"/>
  <c r="AI734" i="20"/>
  <c r="AL734" i="20" s="1"/>
  <c r="AJ734" i="20"/>
  <c r="AM734" i="20" s="1"/>
  <c r="AI728" i="20"/>
  <c r="AL728" i="20" s="1"/>
  <c r="AJ728" i="20"/>
  <c r="AM728" i="20" s="1"/>
  <c r="AI722" i="20"/>
  <c r="AL722" i="20" s="1"/>
  <c r="AJ722" i="20"/>
  <c r="AM722" i="20" s="1"/>
  <c r="AI716" i="20"/>
  <c r="AL716" i="20" s="1"/>
  <c r="AJ716" i="20"/>
  <c r="AM716" i="20" s="1"/>
  <c r="AJ710" i="20"/>
  <c r="AM710" i="20" s="1"/>
  <c r="AI710" i="20"/>
  <c r="AL710" i="20" s="1"/>
  <c r="AJ704" i="20"/>
  <c r="AM704" i="20" s="1"/>
  <c r="AI704" i="20"/>
  <c r="AL704" i="20" s="1"/>
  <c r="AJ698" i="20"/>
  <c r="AM698" i="20" s="1"/>
  <c r="AI698" i="20"/>
  <c r="AL698" i="20" s="1"/>
  <c r="AJ692" i="20"/>
  <c r="AM692" i="20" s="1"/>
  <c r="AI692" i="20"/>
  <c r="AL692" i="20" s="1"/>
  <c r="AJ686" i="20"/>
  <c r="AM686" i="20" s="1"/>
  <c r="AI686" i="20"/>
  <c r="AL686" i="20" s="1"/>
  <c r="AJ680" i="20"/>
  <c r="AM680" i="20" s="1"/>
  <c r="AI680" i="20"/>
  <c r="AL680" i="20" s="1"/>
  <c r="AJ674" i="20"/>
  <c r="AM674" i="20" s="1"/>
  <c r="AI674" i="20"/>
  <c r="AL674" i="20" s="1"/>
  <c r="AJ668" i="20"/>
  <c r="AM668" i="20" s="1"/>
  <c r="AI668" i="20"/>
  <c r="AL668" i="20" s="1"/>
  <c r="AJ662" i="20"/>
  <c r="AM662" i="20" s="1"/>
  <c r="AI662" i="20"/>
  <c r="AL662" i="20" s="1"/>
  <c r="AJ656" i="20"/>
  <c r="AM656" i="20" s="1"/>
  <c r="AI656" i="20"/>
  <c r="AL656" i="20" s="1"/>
  <c r="AJ650" i="20"/>
  <c r="AM650" i="20" s="1"/>
  <c r="AI650" i="20"/>
  <c r="AL650" i="20" s="1"/>
  <c r="AJ644" i="20"/>
  <c r="AM644" i="20" s="1"/>
  <c r="AI644" i="20"/>
  <c r="AL644" i="20" s="1"/>
  <c r="AJ638" i="20"/>
  <c r="AM638" i="20" s="1"/>
  <c r="AI638" i="20"/>
  <c r="AL638" i="20" s="1"/>
  <c r="AJ632" i="20"/>
  <c r="AM632" i="20" s="1"/>
  <c r="AI632" i="20"/>
  <c r="AL632" i="20" s="1"/>
  <c r="AJ626" i="20"/>
  <c r="AM626" i="20" s="1"/>
  <c r="AI626" i="20"/>
  <c r="AL626" i="20" s="1"/>
  <c r="AJ620" i="20"/>
  <c r="AM620" i="20" s="1"/>
  <c r="AI620" i="20"/>
  <c r="AL620" i="20" s="1"/>
  <c r="AJ614" i="20"/>
  <c r="AM614" i="20" s="1"/>
  <c r="AI614" i="20"/>
  <c r="AL614" i="20" s="1"/>
  <c r="AJ608" i="20"/>
  <c r="AM608" i="20" s="1"/>
  <c r="AI608" i="20"/>
  <c r="AL608" i="20" s="1"/>
  <c r="AJ602" i="20"/>
  <c r="AM602" i="20" s="1"/>
  <c r="AI602" i="20"/>
  <c r="AL602" i="20" s="1"/>
  <c r="AJ596" i="20"/>
  <c r="AM596" i="20" s="1"/>
  <c r="AI596" i="20"/>
  <c r="AL596" i="20" s="1"/>
  <c r="AJ590" i="20"/>
  <c r="AM590" i="20" s="1"/>
  <c r="AI590" i="20"/>
  <c r="AL590" i="20" s="1"/>
  <c r="AJ584" i="20"/>
  <c r="AM584" i="20" s="1"/>
  <c r="AI584" i="20"/>
  <c r="AL584" i="20" s="1"/>
  <c r="AJ578" i="20"/>
  <c r="AM578" i="20" s="1"/>
  <c r="AI578" i="20"/>
  <c r="AL578" i="20" s="1"/>
  <c r="AJ572" i="20"/>
  <c r="AM572" i="20" s="1"/>
  <c r="AI572" i="20"/>
  <c r="AL572" i="20" s="1"/>
  <c r="AJ566" i="20"/>
  <c r="AM566" i="20" s="1"/>
  <c r="AI566" i="20"/>
  <c r="AL566" i="20" s="1"/>
  <c r="AJ560" i="20"/>
  <c r="AM560" i="20" s="1"/>
  <c r="AI560" i="20"/>
  <c r="AL560" i="20" s="1"/>
  <c r="AJ554" i="20"/>
  <c r="AM554" i="20" s="1"/>
  <c r="AI554" i="20"/>
  <c r="AL554" i="20" s="1"/>
  <c r="AJ548" i="20"/>
  <c r="AM548" i="20" s="1"/>
  <c r="AI548" i="20"/>
  <c r="AL548" i="20" s="1"/>
  <c r="AJ542" i="20"/>
  <c r="AM542" i="20" s="1"/>
  <c r="AI542" i="20"/>
  <c r="AL542" i="20" s="1"/>
  <c r="AJ536" i="20"/>
  <c r="AM536" i="20" s="1"/>
  <c r="AI536" i="20"/>
  <c r="AL536" i="20" s="1"/>
  <c r="AJ530" i="20"/>
  <c r="AM530" i="20" s="1"/>
  <c r="AI530" i="20"/>
  <c r="AL530" i="20" s="1"/>
  <c r="AJ524" i="20"/>
  <c r="AM524" i="20" s="1"/>
  <c r="AI524" i="20"/>
  <c r="AL524" i="20" s="1"/>
  <c r="AJ518" i="20"/>
  <c r="AM518" i="20" s="1"/>
  <c r="AI518" i="20"/>
  <c r="AL518" i="20" s="1"/>
  <c r="AJ512" i="20"/>
  <c r="AM512" i="20" s="1"/>
  <c r="AI512" i="20"/>
  <c r="AL512" i="20" s="1"/>
  <c r="AJ506" i="20"/>
  <c r="AM506" i="20" s="1"/>
  <c r="AI506" i="20"/>
  <c r="AL506" i="20" s="1"/>
  <c r="AJ500" i="20"/>
  <c r="AM500" i="20" s="1"/>
  <c r="AI500" i="20"/>
  <c r="AL500" i="20" s="1"/>
  <c r="AJ494" i="20"/>
  <c r="AM494" i="20" s="1"/>
  <c r="AI494" i="20"/>
  <c r="AL494" i="20" s="1"/>
  <c r="AJ488" i="20"/>
  <c r="AM488" i="20" s="1"/>
  <c r="AI488" i="20"/>
  <c r="AL488" i="20" s="1"/>
  <c r="AJ482" i="20"/>
  <c r="AM482" i="20" s="1"/>
  <c r="AI482" i="20"/>
  <c r="AL482" i="20" s="1"/>
  <c r="AJ476" i="20"/>
  <c r="AM476" i="20" s="1"/>
  <c r="AI476" i="20"/>
  <c r="AL476" i="20" s="1"/>
  <c r="AP470" i="20"/>
  <c r="AJ464" i="20"/>
  <c r="AM464" i="20" s="1"/>
  <c r="AI464" i="20"/>
  <c r="AL464" i="20" s="1"/>
  <c r="AJ458" i="20"/>
  <c r="AM458" i="20" s="1"/>
  <c r="AI458" i="20"/>
  <c r="AL458" i="20" s="1"/>
  <c r="AJ452" i="20"/>
  <c r="AM452" i="20" s="1"/>
  <c r="AI452" i="20"/>
  <c r="AL452" i="20" s="1"/>
  <c r="AJ446" i="20"/>
  <c r="AM446" i="20" s="1"/>
  <c r="AI446" i="20"/>
  <c r="AL446" i="20" s="1"/>
  <c r="AJ440" i="20"/>
  <c r="AM440" i="20" s="1"/>
  <c r="AI440" i="20"/>
  <c r="AL440" i="20" s="1"/>
  <c r="AJ434" i="20"/>
  <c r="AM434" i="20" s="1"/>
  <c r="AI434" i="20"/>
  <c r="AL434" i="20" s="1"/>
  <c r="AJ428" i="20"/>
  <c r="AM428" i="20" s="1"/>
  <c r="AI428" i="20"/>
  <c r="AL428" i="20" s="1"/>
  <c r="AJ422" i="20"/>
  <c r="AM422" i="20" s="1"/>
  <c r="AI422" i="20"/>
  <c r="AL422" i="20" s="1"/>
  <c r="AJ416" i="20"/>
  <c r="AM416" i="20" s="1"/>
  <c r="AI416" i="20"/>
  <c r="AL416" i="20" s="1"/>
  <c r="AJ410" i="20"/>
  <c r="AM410" i="20" s="1"/>
  <c r="AI410" i="20"/>
  <c r="AL410" i="20" s="1"/>
  <c r="AJ404" i="20"/>
  <c r="AM404" i="20" s="1"/>
  <c r="AI404" i="20"/>
  <c r="AL404" i="20" s="1"/>
  <c r="AJ398" i="20"/>
  <c r="AM398" i="20" s="1"/>
  <c r="AI398" i="20"/>
  <c r="AL398" i="20" s="1"/>
  <c r="AJ392" i="20"/>
  <c r="AM392" i="20" s="1"/>
  <c r="AI392" i="20"/>
  <c r="AL392" i="20" s="1"/>
  <c r="AJ386" i="20"/>
  <c r="AM386" i="20" s="1"/>
  <c r="AI386" i="20"/>
  <c r="AL386" i="20" s="1"/>
  <c r="AJ380" i="20"/>
  <c r="AM380" i="20" s="1"/>
  <c r="AI380" i="20"/>
  <c r="AL380" i="20" s="1"/>
  <c r="AJ374" i="20"/>
  <c r="AM374" i="20" s="1"/>
  <c r="AI374" i="20"/>
  <c r="AL374" i="20" s="1"/>
  <c r="AJ368" i="20"/>
  <c r="AM368" i="20" s="1"/>
  <c r="AI368" i="20"/>
  <c r="AL368" i="20" s="1"/>
  <c r="AJ362" i="20"/>
  <c r="AM362" i="20" s="1"/>
  <c r="AI362" i="20"/>
  <c r="AL362" i="20" s="1"/>
  <c r="AJ356" i="20"/>
  <c r="AM356" i="20" s="1"/>
  <c r="AI356" i="20"/>
  <c r="AL356" i="20" s="1"/>
  <c r="AJ350" i="20"/>
  <c r="AM350" i="20" s="1"/>
  <c r="AI350" i="20"/>
  <c r="AL350" i="20" s="1"/>
  <c r="AJ344" i="20"/>
  <c r="AM344" i="20" s="1"/>
  <c r="AI344" i="20"/>
  <c r="AL344" i="20" s="1"/>
  <c r="AJ338" i="20"/>
  <c r="AM338" i="20" s="1"/>
  <c r="AI338" i="20"/>
  <c r="AL338" i="20" s="1"/>
  <c r="AJ332" i="20"/>
  <c r="AM332" i="20" s="1"/>
  <c r="AI332" i="20"/>
  <c r="AL332" i="20" s="1"/>
  <c r="AJ326" i="20"/>
  <c r="AM326" i="20" s="1"/>
  <c r="AI326" i="20"/>
  <c r="AL326" i="20" s="1"/>
  <c r="AJ320" i="20"/>
  <c r="AM320" i="20" s="1"/>
  <c r="AI320" i="20"/>
  <c r="AL320" i="20" s="1"/>
  <c r="AJ314" i="20"/>
  <c r="AM314" i="20" s="1"/>
  <c r="AI314" i="20"/>
  <c r="AL314" i="20" s="1"/>
  <c r="AJ302" i="20"/>
  <c r="AM302" i="20" s="1"/>
  <c r="AI302" i="20"/>
  <c r="AL302" i="20" s="1"/>
  <c r="AJ296" i="20"/>
  <c r="AM296" i="20" s="1"/>
  <c r="AI296" i="20"/>
  <c r="AL296" i="20" s="1"/>
  <c r="AJ290" i="20"/>
  <c r="AM290" i="20" s="1"/>
  <c r="AI290" i="20"/>
  <c r="AL290" i="20" s="1"/>
  <c r="AJ284" i="20"/>
  <c r="AM284" i="20" s="1"/>
  <c r="AI284" i="20"/>
  <c r="AL284" i="20" s="1"/>
  <c r="AJ272" i="20"/>
  <c r="AM272" i="20" s="1"/>
  <c r="AI272" i="20"/>
  <c r="AL272" i="20" s="1"/>
  <c r="AJ266" i="20"/>
  <c r="AM266" i="20" s="1"/>
  <c r="AI266" i="20"/>
  <c r="AL266" i="20" s="1"/>
  <c r="AJ242" i="20"/>
  <c r="AM242" i="20" s="1"/>
  <c r="AI242" i="20"/>
  <c r="AL242" i="20" s="1"/>
  <c r="AJ218" i="20"/>
  <c r="AM218" i="20" s="1"/>
  <c r="AI218" i="20"/>
  <c r="AL218" i="20" s="1"/>
  <c r="AJ194" i="20"/>
  <c r="AM194" i="20" s="1"/>
  <c r="AI194" i="20"/>
  <c r="AL194" i="20" s="1"/>
  <c r="AJ170" i="20"/>
  <c r="AM170" i="20" s="1"/>
  <c r="AI170" i="20"/>
  <c r="AL170" i="20" s="1"/>
  <c r="AJ146" i="20"/>
  <c r="AM146" i="20" s="1"/>
  <c r="AI146" i="20"/>
  <c r="AL146" i="20" s="1"/>
  <c r="AJ122" i="20"/>
  <c r="AM122" i="20" s="1"/>
  <c r="AI122" i="20"/>
  <c r="AL122" i="20" s="1"/>
  <c r="AJ98" i="20"/>
  <c r="AM98" i="20" s="1"/>
  <c r="AI98" i="20"/>
  <c r="AL98" i="20" s="1"/>
  <c r="AJ74" i="20"/>
  <c r="AM74" i="20" s="1"/>
  <c r="AI74" i="20"/>
  <c r="AL74" i="20" s="1"/>
  <c r="AJ50" i="20"/>
  <c r="AM50" i="20" s="1"/>
  <c r="AI50" i="20"/>
  <c r="AL50" i="20" s="1"/>
  <c r="AI288" i="20"/>
  <c r="AL288" i="20" s="1"/>
  <c r="AJ288" i="20"/>
  <c r="AM288" i="20" s="1"/>
  <c r="AJ230" i="20"/>
  <c r="AM230" i="20" s="1"/>
  <c r="AI230" i="20"/>
  <c r="AL230" i="20" s="1"/>
  <c r="AJ158" i="20"/>
  <c r="AM158" i="20" s="1"/>
  <c r="AI158" i="20"/>
  <c r="AL158" i="20" s="1"/>
  <c r="AJ86" i="20"/>
  <c r="AM86" i="20" s="1"/>
  <c r="AI86" i="20"/>
  <c r="AL86" i="20" s="1"/>
  <c r="AI1335" i="20"/>
  <c r="AL1335" i="20" s="1"/>
  <c r="AI1119" i="20"/>
  <c r="AL1119" i="20" s="1"/>
  <c r="AI673" i="20"/>
  <c r="AL673" i="20" s="1"/>
  <c r="AI1493" i="20"/>
  <c r="AL1493" i="20" s="1"/>
  <c r="AJ1493" i="20"/>
  <c r="AM1493" i="20" s="1"/>
  <c r="AI1457" i="20"/>
  <c r="AL1457" i="20" s="1"/>
  <c r="AJ1457" i="20"/>
  <c r="AM1457" i="20" s="1"/>
  <c r="AJ1349" i="20"/>
  <c r="AM1349" i="20" s="1"/>
  <c r="AI1349" i="20"/>
  <c r="AL1349" i="20" s="1"/>
  <c r="AJ1313" i="20"/>
  <c r="AM1313" i="20" s="1"/>
  <c r="AI1313" i="20"/>
  <c r="AL1313" i="20" s="1"/>
  <c r="AJ1277" i="20"/>
  <c r="AM1277" i="20" s="1"/>
  <c r="AI1277" i="20"/>
  <c r="AL1277" i="20" s="1"/>
  <c r="AJ1205" i="20"/>
  <c r="AM1205" i="20" s="1"/>
  <c r="AI1205" i="20"/>
  <c r="AL1205" i="20" s="1"/>
  <c r="AJ1181" i="20"/>
  <c r="AM1181" i="20" s="1"/>
  <c r="AI1181" i="20"/>
  <c r="AL1181" i="20" s="1"/>
  <c r="AJ1145" i="20"/>
  <c r="AM1145" i="20" s="1"/>
  <c r="AI1145" i="20"/>
  <c r="AL1145" i="20" s="1"/>
  <c r="AJ1109" i="20"/>
  <c r="AM1109" i="20" s="1"/>
  <c r="AI1109" i="20"/>
  <c r="AL1109" i="20" s="1"/>
  <c r="AJ1061" i="20"/>
  <c r="AM1061" i="20" s="1"/>
  <c r="AI1061" i="20"/>
  <c r="AL1061" i="20" s="1"/>
  <c r="AP905" i="20"/>
  <c r="AJ785" i="20"/>
  <c r="AM785" i="20" s="1"/>
  <c r="AI785" i="20"/>
  <c r="AL785" i="20" s="1"/>
  <c r="AJ737" i="20"/>
  <c r="AM737" i="20" s="1"/>
  <c r="AI737" i="20"/>
  <c r="AL737" i="20" s="1"/>
  <c r="AJ689" i="20"/>
  <c r="AM689" i="20" s="1"/>
  <c r="AI689" i="20"/>
  <c r="AL689" i="20" s="1"/>
  <c r="AJ557" i="20"/>
  <c r="AM557" i="20" s="1"/>
  <c r="AI557" i="20"/>
  <c r="AL557" i="20" s="1"/>
  <c r="AJ485" i="20"/>
  <c r="AM485" i="20" s="1"/>
  <c r="AI485" i="20"/>
  <c r="AL485" i="20" s="1"/>
  <c r="AJ449" i="20"/>
  <c r="AM449" i="20" s="1"/>
  <c r="AI449" i="20"/>
  <c r="AL449" i="20" s="1"/>
  <c r="AJ377" i="20"/>
  <c r="AM377" i="20" s="1"/>
  <c r="AI377" i="20"/>
  <c r="AL377" i="20" s="1"/>
  <c r="AJ329" i="20"/>
  <c r="AM329" i="20" s="1"/>
  <c r="AI329" i="20"/>
  <c r="AL329" i="20" s="1"/>
  <c r="AI275" i="20"/>
  <c r="AL275" i="20" s="1"/>
  <c r="AJ275" i="20"/>
  <c r="AM275" i="20" s="1"/>
  <c r="AI227" i="20"/>
  <c r="AL227" i="20" s="1"/>
  <c r="AJ227" i="20"/>
  <c r="AM227" i="20" s="1"/>
  <c r="AI185" i="20"/>
  <c r="AL185" i="20" s="1"/>
  <c r="AJ185" i="20"/>
  <c r="AM185" i="20" s="1"/>
  <c r="AI101" i="20"/>
  <c r="AL101" i="20" s="1"/>
  <c r="AJ101" i="20"/>
  <c r="AM101" i="20" s="1"/>
  <c r="AI77" i="20"/>
  <c r="AL77" i="20" s="1"/>
  <c r="AJ77" i="20"/>
  <c r="AM77" i="20" s="1"/>
  <c r="AI1398" i="20"/>
  <c r="AL1398" i="20" s="1"/>
  <c r="AJ1398" i="20"/>
  <c r="AM1398" i="20" s="1"/>
  <c r="AJ1206" i="20"/>
  <c r="AM1206" i="20" s="1"/>
  <c r="AI1206" i="20"/>
  <c r="AL1206" i="20" s="1"/>
  <c r="AJ918" i="20"/>
  <c r="AM918" i="20" s="1"/>
  <c r="AI918" i="20"/>
  <c r="AL918" i="20" s="1"/>
  <c r="AI1337" i="20"/>
  <c r="AL1337" i="20" s="1"/>
  <c r="AI1534" i="20"/>
  <c r="AL1534" i="20" s="1"/>
  <c r="AJ1534" i="20"/>
  <c r="AM1534" i="20" s="1"/>
  <c r="AI1486" i="20"/>
  <c r="AL1486" i="20" s="1"/>
  <c r="AJ1486" i="20"/>
  <c r="AM1486" i="20" s="1"/>
  <c r="AI1438" i="20"/>
  <c r="AL1438" i="20" s="1"/>
  <c r="AJ1438" i="20"/>
  <c r="AM1438" i="20" s="1"/>
  <c r="AI1390" i="20"/>
  <c r="AL1390" i="20" s="1"/>
  <c r="AJ1390" i="20"/>
  <c r="AM1390" i="20" s="1"/>
  <c r="AI1342" i="20"/>
  <c r="AL1342" i="20" s="1"/>
  <c r="AJ1342" i="20"/>
  <c r="AM1342" i="20" s="1"/>
  <c r="AI1294" i="20"/>
  <c r="AL1294" i="20" s="1"/>
  <c r="AJ1294" i="20"/>
  <c r="AM1294" i="20" s="1"/>
  <c r="AI1246" i="20"/>
  <c r="AL1246" i="20" s="1"/>
  <c r="AJ1246" i="20"/>
  <c r="AM1246" i="20" s="1"/>
  <c r="AI1198" i="20"/>
  <c r="AL1198" i="20" s="1"/>
  <c r="AJ1198" i="20"/>
  <c r="AM1198" i="20" s="1"/>
  <c r="AI1150" i="20"/>
  <c r="AL1150" i="20" s="1"/>
  <c r="AJ1150" i="20"/>
  <c r="AM1150" i="20" s="1"/>
  <c r="AI1102" i="20"/>
  <c r="AL1102" i="20" s="1"/>
  <c r="AJ1102" i="20"/>
  <c r="AM1102" i="20" s="1"/>
  <c r="AI1054" i="20"/>
  <c r="AL1054" i="20" s="1"/>
  <c r="AJ1054" i="20"/>
  <c r="AM1054" i="20" s="1"/>
  <c r="AI1006" i="20"/>
  <c r="AL1006" i="20" s="1"/>
  <c r="AJ1006" i="20"/>
  <c r="AM1006" i="20" s="1"/>
  <c r="AI958" i="20"/>
  <c r="AL958" i="20" s="1"/>
  <c r="AJ958" i="20"/>
  <c r="AM958" i="20" s="1"/>
  <c r="AI910" i="20"/>
  <c r="AL910" i="20" s="1"/>
  <c r="AJ910" i="20"/>
  <c r="AM910" i="20" s="1"/>
  <c r="AI862" i="20"/>
  <c r="AL862" i="20" s="1"/>
  <c r="AJ862" i="20"/>
  <c r="AM862" i="20" s="1"/>
  <c r="AI814" i="20"/>
  <c r="AL814" i="20" s="1"/>
  <c r="AJ814" i="20"/>
  <c r="AM814" i="20" s="1"/>
  <c r="AI766" i="20"/>
  <c r="AL766" i="20" s="1"/>
  <c r="AJ766" i="20"/>
  <c r="AM766" i="20" s="1"/>
  <c r="AI718" i="20"/>
  <c r="AL718" i="20" s="1"/>
  <c r="AJ718" i="20"/>
  <c r="AM718" i="20" s="1"/>
  <c r="AI670" i="20"/>
  <c r="AL670" i="20" s="1"/>
  <c r="AJ670" i="20"/>
  <c r="AM670" i="20" s="1"/>
  <c r="AI622" i="20"/>
  <c r="AL622" i="20" s="1"/>
  <c r="AJ622" i="20"/>
  <c r="AM622" i="20" s="1"/>
  <c r="AI574" i="20"/>
  <c r="AL574" i="20" s="1"/>
  <c r="AJ574" i="20"/>
  <c r="AM574" i="20" s="1"/>
  <c r="AI526" i="20"/>
  <c r="AL526" i="20" s="1"/>
  <c r="AJ526" i="20"/>
  <c r="AM526" i="20" s="1"/>
  <c r="AI478" i="20"/>
  <c r="AL478" i="20" s="1"/>
  <c r="AJ478" i="20"/>
  <c r="AM478" i="20" s="1"/>
  <c r="AI430" i="20"/>
  <c r="AL430" i="20" s="1"/>
  <c r="AJ430" i="20"/>
  <c r="AM430" i="20" s="1"/>
  <c r="AI382" i="20"/>
  <c r="AL382" i="20" s="1"/>
  <c r="AJ382" i="20"/>
  <c r="AM382" i="20" s="1"/>
  <c r="AI334" i="20"/>
  <c r="AL334" i="20" s="1"/>
  <c r="AJ334" i="20"/>
  <c r="AM334" i="20" s="1"/>
  <c r="AJ278" i="20"/>
  <c r="AM278" i="20" s="1"/>
  <c r="AI278" i="20"/>
  <c r="AL278" i="20" s="1"/>
  <c r="AI216" i="20"/>
  <c r="AL216" i="20" s="1"/>
  <c r="AJ216" i="20"/>
  <c r="AM216" i="20" s="1"/>
  <c r="AI144" i="20"/>
  <c r="AL144" i="20" s="1"/>
  <c r="AJ144" i="20"/>
  <c r="AM144" i="20" s="1"/>
  <c r="AI72" i="20"/>
  <c r="AL72" i="20" s="1"/>
  <c r="AJ72" i="20"/>
  <c r="AM72" i="20" s="1"/>
  <c r="AJ1437" i="20"/>
  <c r="AM1437" i="20" s="1"/>
  <c r="AI1301" i="20"/>
  <c r="AL1301" i="20" s="1"/>
  <c r="AI1085" i="20"/>
  <c r="AL1085" i="20" s="1"/>
  <c r="AI470" i="20"/>
  <c r="AL470" i="20" s="1"/>
  <c r="AI1529" i="20"/>
  <c r="AL1529" i="20" s="1"/>
  <c r="AJ1529" i="20"/>
  <c r="AM1529" i="20" s="1"/>
  <c r="AI1469" i="20"/>
  <c r="AL1469" i="20" s="1"/>
  <c r="AJ1469" i="20"/>
  <c r="AM1469" i="20" s="1"/>
  <c r="AI1433" i="20"/>
  <c r="AL1433" i="20" s="1"/>
  <c r="AJ1433" i="20"/>
  <c r="AM1433" i="20" s="1"/>
  <c r="AI1409" i="20"/>
  <c r="AL1409" i="20" s="1"/>
  <c r="AJ1409" i="20"/>
  <c r="AM1409" i="20" s="1"/>
  <c r="AI1373" i="20"/>
  <c r="AL1373" i="20" s="1"/>
  <c r="AJ1373" i="20"/>
  <c r="AM1373" i="20" s="1"/>
  <c r="AP1301" i="20"/>
  <c r="AJ1241" i="20"/>
  <c r="AM1241" i="20" s="1"/>
  <c r="AI1241" i="20"/>
  <c r="AL1241" i="20" s="1"/>
  <c r="AP1193" i="20"/>
  <c r="AJ1133" i="20"/>
  <c r="AM1133" i="20" s="1"/>
  <c r="AI1133" i="20"/>
  <c r="AL1133" i="20" s="1"/>
  <c r="AP1085" i="20"/>
  <c r="AP1049" i="20"/>
  <c r="AJ989" i="20"/>
  <c r="AM989" i="20" s="1"/>
  <c r="AI989" i="20"/>
  <c r="AL989" i="20" s="1"/>
  <c r="AP941" i="20"/>
  <c r="AP833" i="20"/>
  <c r="AJ773" i="20"/>
  <c r="AM773" i="20" s="1"/>
  <c r="AI773" i="20"/>
  <c r="AL773" i="20" s="1"/>
  <c r="AJ701" i="20"/>
  <c r="AM701" i="20" s="1"/>
  <c r="AI701" i="20"/>
  <c r="AL701" i="20" s="1"/>
  <c r="AJ641" i="20"/>
  <c r="AM641" i="20" s="1"/>
  <c r="AI641" i="20"/>
  <c r="AL641" i="20" s="1"/>
  <c r="AJ605" i="20"/>
  <c r="AM605" i="20" s="1"/>
  <c r="AI605" i="20"/>
  <c r="AL605" i="20" s="1"/>
  <c r="AJ545" i="20"/>
  <c r="AM545" i="20" s="1"/>
  <c r="AI545" i="20"/>
  <c r="AL545" i="20" s="1"/>
  <c r="AJ497" i="20"/>
  <c r="AM497" i="20" s="1"/>
  <c r="AI497" i="20"/>
  <c r="AL497" i="20" s="1"/>
  <c r="AJ413" i="20"/>
  <c r="AM413" i="20" s="1"/>
  <c r="AI413" i="20"/>
  <c r="AL413" i="20" s="1"/>
  <c r="AJ353" i="20"/>
  <c r="AM353" i="20" s="1"/>
  <c r="AI353" i="20"/>
  <c r="AL353" i="20" s="1"/>
  <c r="AI281" i="20"/>
  <c r="AL281" i="20" s="1"/>
  <c r="AJ281" i="20"/>
  <c r="AM281" i="20" s="1"/>
  <c r="AI203" i="20"/>
  <c r="AL203" i="20" s="1"/>
  <c r="AJ203" i="20"/>
  <c r="AM203" i="20" s="1"/>
  <c r="AI155" i="20"/>
  <c r="AL155" i="20" s="1"/>
  <c r="AJ155" i="20"/>
  <c r="AM155" i="20" s="1"/>
  <c r="AI113" i="20"/>
  <c r="AL113" i="20" s="1"/>
  <c r="AJ113" i="20"/>
  <c r="AM113" i="20" s="1"/>
  <c r="AI65" i="20"/>
  <c r="AL65" i="20" s="1"/>
  <c r="AJ65" i="20"/>
  <c r="AM65" i="20" s="1"/>
  <c r="AJ1302" i="20"/>
  <c r="AM1302" i="20" s="1"/>
  <c r="AI1302" i="20"/>
  <c r="AL1302" i="20" s="1"/>
  <c r="AJ1062" i="20"/>
  <c r="AM1062" i="20" s="1"/>
  <c r="AI1062" i="20"/>
  <c r="AL1062" i="20" s="1"/>
  <c r="AJ822" i="20"/>
  <c r="AM822" i="20" s="1"/>
  <c r="AI822" i="20"/>
  <c r="AL822" i="20" s="1"/>
  <c r="AJ1537" i="20"/>
  <c r="AM1537" i="20" s="1"/>
  <c r="AI1537" i="20"/>
  <c r="AL1537" i="20" s="1"/>
  <c r="AJ1531" i="20"/>
  <c r="AM1531" i="20" s="1"/>
  <c r="AI1531" i="20"/>
  <c r="AL1531" i="20" s="1"/>
  <c r="AJ1525" i="20"/>
  <c r="AM1525" i="20" s="1"/>
  <c r="AI1525" i="20"/>
  <c r="AL1525" i="20" s="1"/>
  <c r="AI1519" i="20"/>
  <c r="AL1519" i="20" s="1"/>
  <c r="AJ1519" i="20"/>
  <c r="AM1519" i="20" s="1"/>
  <c r="AI1513" i="20"/>
  <c r="AL1513" i="20" s="1"/>
  <c r="AJ1513" i="20"/>
  <c r="AM1513" i="20" s="1"/>
  <c r="AI1507" i="20"/>
  <c r="AL1507" i="20" s="1"/>
  <c r="AJ1507" i="20"/>
  <c r="AM1507" i="20" s="1"/>
  <c r="AI1501" i="20"/>
  <c r="AL1501" i="20" s="1"/>
  <c r="AJ1501" i="20"/>
  <c r="AM1501" i="20" s="1"/>
  <c r="AI1495" i="20"/>
  <c r="AL1495" i="20" s="1"/>
  <c r="AJ1495" i="20"/>
  <c r="AM1495" i="20" s="1"/>
  <c r="AI1489" i="20"/>
  <c r="AL1489" i="20" s="1"/>
  <c r="AJ1489" i="20"/>
  <c r="AM1489" i="20" s="1"/>
  <c r="AI1483" i="20"/>
  <c r="AL1483" i="20" s="1"/>
  <c r="AJ1483" i="20"/>
  <c r="AM1483" i="20" s="1"/>
  <c r="AI1477" i="20"/>
  <c r="AL1477" i="20" s="1"/>
  <c r="AJ1477" i="20"/>
  <c r="AM1477" i="20" s="1"/>
  <c r="AI1471" i="20"/>
  <c r="AL1471" i="20" s="1"/>
  <c r="AJ1471" i="20"/>
  <c r="AM1471" i="20" s="1"/>
  <c r="AO1465" i="20"/>
  <c r="AI1459" i="20"/>
  <c r="AL1459" i="20" s="1"/>
  <c r="AJ1459" i="20"/>
  <c r="AM1459" i="20" s="1"/>
  <c r="AI1453" i="20"/>
  <c r="AL1453" i="20" s="1"/>
  <c r="AJ1453" i="20"/>
  <c r="AM1453" i="20" s="1"/>
  <c r="AI1447" i="20"/>
  <c r="AL1447" i="20" s="1"/>
  <c r="AJ1447" i="20"/>
  <c r="AM1447" i="20" s="1"/>
  <c r="AI1441" i="20"/>
  <c r="AL1441" i="20" s="1"/>
  <c r="AJ1441" i="20"/>
  <c r="AM1441" i="20" s="1"/>
  <c r="AI1435" i="20"/>
  <c r="AL1435" i="20" s="1"/>
  <c r="AJ1435" i="20"/>
  <c r="AM1435" i="20" s="1"/>
  <c r="AI1429" i="20"/>
  <c r="AL1429" i="20" s="1"/>
  <c r="AJ1429" i="20"/>
  <c r="AM1429" i="20" s="1"/>
  <c r="AI1423" i="20"/>
  <c r="AL1423" i="20" s="1"/>
  <c r="AJ1423" i="20"/>
  <c r="AM1423" i="20" s="1"/>
  <c r="AI1417" i="20"/>
  <c r="AL1417" i="20" s="1"/>
  <c r="AJ1417" i="20"/>
  <c r="AM1417" i="20" s="1"/>
  <c r="AI1411" i="20"/>
  <c r="AL1411" i="20" s="1"/>
  <c r="AJ1411" i="20"/>
  <c r="AM1411" i="20" s="1"/>
  <c r="AI1405" i="20"/>
  <c r="AL1405" i="20" s="1"/>
  <c r="AJ1405" i="20"/>
  <c r="AM1405" i="20" s="1"/>
  <c r="AI1399" i="20"/>
  <c r="AL1399" i="20" s="1"/>
  <c r="AJ1399" i="20"/>
  <c r="AM1399" i="20" s="1"/>
  <c r="AO1393" i="20"/>
  <c r="AI1387" i="20"/>
  <c r="AL1387" i="20" s="1"/>
  <c r="AJ1387" i="20"/>
  <c r="AM1387" i="20" s="1"/>
  <c r="AI1381" i="20"/>
  <c r="AL1381" i="20" s="1"/>
  <c r="AJ1381" i="20"/>
  <c r="AM1381" i="20" s="1"/>
  <c r="AI1375" i="20"/>
  <c r="AL1375" i="20" s="1"/>
  <c r="AJ1375" i="20"/>
  <c r="AM1375" i="20" s="1"/>
  <c r="AO1369" i="20"/>
  <c r="AI1363" i="20"/>
  <c r="AL1363" i="20" s="1"/>
  <c r="AJ1363" i="20"/>
  <c r="AM1363" i="20" s="1"/>
  <c r="AI1357" i="20"/>
  <c r="AL1357" i="20" s="1"/>
  <c r="AJ1357" i="20"/>
  <c r="AM1357" i="20" s="1"/>
  <c r="AI1351" i="20"/>
  <c r="AL1351" i="20" s="1"/>
  <c r="AJ1351" i="20"/>
  <c r="AM1351" i="20" s="1"/>
  <c r="AI1345" i="20"/>
  <c r="AL1345" i="20" s="1"/>
  <c r="AJ1345" i="20"/>
  <c r="AM1345" i="20" s="1"/>
  <c r="AI1339" i="20"/>
  <c r="AL1339" i="20" s="1"/>
  <c r="AJ1339" i="20"/>
  <c r="AM1339" i="20" s="1"/>
  <c r="AI1333" i="20"/>
  <c r="AL1333" i="20" s="1"/>
  <c r="AJ1333" i="20"/>
  <c r="AM1333" i="20" s="1"/>
  <c r="AI1327" i="20"/>
  <c r="AL1327" i="20" s="1"/>
  <c r="AJ1327" i="20"/>
  <c r="AM1327" i="20" s="1"/>
  <c r="AI1321" i="20"/>
  <c r="AL1321" i="20" s="1"/>
  <c r="AJ1321" i="20"/>
  <c r="AM1321" i="20" s="1"/>
  <c r="AI1315" i="20"/>
  <c r="AL1315" i="20" s="1"/>
  <c r="AJ1315" i="20"/>
  <c r="AM1315" i="20" s="1"/>
  <c r="AI1309" i="20"/>
  <c r="AL1309" i="20" s="1"/>
  <c r="AJ1309" i="20"/>
  <c r="AM1309" i="20" s="1"/>
  <c r="AI1303" i="20"/>
  <c r="AL1303" i="20" s="1"/>
  <c r="AJ1303" i="20"/>
  <c r="AM1303" i="20" s="1"/>
  <c r="AI1297" i="20"/>
  <c r="AL1297" i="20" s="1"/>
  <c r="AJ1297" i="20"/>
  <c r="AM1297" i="20" s="1"/>
  <c r="AI1291" i="20"/>
  <c r="AL1291" i="20" s="1"/>
  <c r="AJ1291" i="20"/>
  <c r="AM1291" i="20" s="1"/>
  <c r="AI1285" i="20"/>
  <c r="AL1285" i="20" s="1"/>
  <c r="AJ1285" i="20"/>
  <c r="AM1285" i="20" s="1"/>
  <c r="AI1279" i="20"/>
  <c r="AL1279" i="20" s="1"/>
  <c r="AJ1279" i="20"/>
  <c r="AM1279" i="20" s="1"/>
  <c r="AI1273" i="20"/>
  <c r="AL1273" i="20" s="1"/>
  <c r="AJ1273" i="20"/>
  <c r="AM1273" i="20" s="1"/>
  <c r="AI1267" i="20"/>
  <c r="AL1267" i="20" s="1"/>
  <c r="AJ1267" i="20"/>
  <c r="AM1267" i="20" s="1"/>
  <c r="AI1261" i="20"/>
  <c r="AL1261" i="20" s="1"/>
  <c r="AJ1261" i="20"/>
  <c r="AM1261" i="20" s="1"/>
  <c r="AI1255" i="20"/>
  <c r="AL1255" i="20" s="1"/>
  <c r="AJ1255" i="20"/>
  <c r="AM1255" i="20" s="1"/>
  <c r="AI1249" i="20"/>
  <c r="AL1249" i="20" s="1"/>
  <c r="AJ1249" i="20"/>
  <c r="AM1249" i="20" s="1"/>
  <c r="AI1243" i="20"/>
  <c r="AL1243" i="20" s="1"/>
  <c r="AJ1243" i="20"/>
  <c r="AM1243" i="20" s="1"/>
  <c r="AI1237" i="20"/>
  <c r="AL1237" i="20" s="1"/>
  <c r="AJ1237" i="20"/>
  <c r="AM1237" i="20" s="1"/>
  <c r="AI1231" i="20"/>
  <c r="AL1231" i="20" s="1"/>
  <c r="AJ1231" i="20"/>
  <c r="AM1231" i="20" s="1"/>
  <c r="AI1225" i="20"/>
  <c r="AL1225" i="20" s="1"/>
  <c r="AJ1225" i="20"/>
  <c r="AM1225" i="20" s="1"/>
  <c r="AI1219" i="20"/>
  <c r="AL1219" i="20" s="1"/>
  <c r="AJ1219" i="20"/>
  <c r="AM1219" i="20" s="1"/>
  <c r="AI1213" i="20"/>
  <c r="AL1213" i="20" s="1"/>
  <c r="AJ1213" i="20"/>
  <c r="AM1213" i="20" s="1"/>
  <c r="AI1207" i="20"/>
  <c r="AL1207" i="20" s="1"/>
  <c r="AJ1207" i="20"/>
  <c r="AM1207" i="20" s="1"/>
  <c r="AI1201" i="20"/>
  <c r="AL1201" i="20" s="1"/>
  <c r="AJ1201" i="20"/>
  <c r="AM1201" i="20" s="1"/>
  <c r="AI1195" i="20"/>
  <c r="AL1195" i="20" s="1"/>
  <c r="AJ1195" i="20"/>
  <c r="AM1195" i="20" s="1"/>
  <c r="AI1189" i="20"/>
  <c r="AL1189" i="20" s="1"/>
  <c r="AJ1189" i="20"/>
  <c r="AM1189" i="20" s="1"/>
  <c r="AI1183" i="20"/>
  <c r="AL1183" i="20" s="1"/>
  <c r="AJ1183" i="20"/>
  <c r="AM1183" i="20" s="1"/>
  <c r="AI1177" i="20"/>
  <c r="AL1177" i="20" s="1"/>
  <c r="AJ1177" i="20"/>
  <c r="AM1177" i="20" s="1"/>
  <c r="AI1171" i="20"/>
  <c r="AL1171" i="20" s="1"/>
  <c r="AJ1171" i="20"/>
  <c r="AM1171" i="20" s="1"/>
  <c r="AI1165" i="20"/>
  <c r="AL1165" i="20" s="1"/>
  <c r="AJ1165" i="20"/>
  <c r="AM1165" i="20" s="1"/>
  <c r="AI1159" i="20"/>
  <c r="AL1159" i="20" s="1"/>
  <c r="AJ1159" i="20"/>
  <c r="AM1159" i="20" s="1"/>
  <c r="AI1153" i="20"/>
  <c r="AL1153" i="20" s="1"/>
  <c r="AJ1153" i="20"/>
  <c r="AM1153" i="20" s="1"/>
  <c r="AI1147" i="20"/>
  <c r="AL1147" i="20" s="1"/>
  <c r="AJ1147" i="20"/>
  <c r="AM1147" i="20" s="1"/>
  <c r="AI1141" i="20"/>
  <c r="AL1141" i="20" s="1"/>
  <c r="AJ1141" i="20"/>
  <c r="AM1141" i="20" s="1"/>
  <c r="AI1135" i="20"/>
  <c r="AL1135" i="20" s="1"/>
  <c r="AJ1135" i="20"/>
  <c r="AM1135" i="20" s="1"/>
  <c r="AI1129" i="20"/>
  <c r="AL1129" i="20" s="1"/>
  <c r="AJ1129" i="20"/>
  <c r="AM1129" i="20" s="1"/>
  <c r="AI1123" i="20"/>
  <c r="AL1123" i="20" s="1"/>
  <c r="AJ1123" i="20"/>
  <c r="AM1123" i="20" s="1"/>
  <c r="AI1117" i="20"/>
  <c r="AL1117" i="20" s="1"/>
  <c r="AJ1117" i="20"/>
  <c r="AM1117" i="20" s="1"/>
  <c r="AI1111" i="20"/>
  <c r="AL1111" i="20" s="1"/>
  <c r="AJ1111" i="20"/>
  <c r="AM1111" i="20" s="1"/>
  <c r="AI1105" i="20"/>
  <c r="AL1105" i="20" s="1"/>
  <c r="AJ1105" i="20"/>
  <c r="AM1105" i="20" s="1"/>
  <c r="AI1099" i="20"/>
  <c r="AL1099" i="20" s="1"/>
  <c r="AJ1099" i="20"/>
  <c r="AM1099" i="20" s="1"/>
  <c r="AI1093" i="20"/>
  <c r="AL1093" i="20" s="1"/>
  <c r="AJ1093" i="20"/>
  <c r="AM1093" i="20" s="1"/>
  <c r="AI1087" i="20"/>
  <c r="AL1087" i="20" s="1"/>
  <c r="AJ1087" i="20"/>
  <c r="AM1087" i="20" s="1"/>
  <c r="AI1081" i="20"/>
  <c r="AL1081" i="20" s="1"/>
  <c r="AJ1081" i="20"/>
  <c r="AM1081" i="20" s="1"/>
  <c r="AI1075" i="20"/>
  <c r="AL1075" i="20" s="1"/>
  <c r="AJ1075" i="20"/>
  <c r="AM1075" i="20" s="1"/>
  <c r="AI1069" i="20"/>
  <c r="AL1069" i="20" s="1"/>
  <c r="AJ1069" i="20"/>
  <c r="AM1069" i="20" s="1"/>
  <c r="AI1063" i="20"/>
  <c r="AL1063" i="20" s="1"/>
  <c r="AJ1063" i="20"/>
  <c r="AM1063" i="20" s="1"/>
  <c r="AI1057" i="20"/>
  <c r="AL1057" i="20" s="1"/>
  <c r="AJ1057" i="20"/>
  <c r="AM1057" i="20" s="1"/>
  <c r="AI1051" i="20"/>
  <c r="AL1051" i="20" s="1"/>
  <c r="AJ1051" i="20"/>
  <c r="AM1051" i="20" s="1"/>
  <c r="AI1045" i="20"/>
  <c r="AL1045" i="20" s="1"/>
  <c r="AJ1045" i="20"/>
  <c r="AM1045" i="20" s="1"/>
  <c r="AI1039" i="20"/>
  <c r="AL1039" i="20" s="1"/>
  <c r="AJ1039" i="20"/>
  <c r="AM1039" i="20" s="1"/>
  <c r="AI1033" i="20"/>
  <c r="AL1033" i="20" s="1"/>
  <c r="AJ1033" i="20"/>
  <c r="AM1033" i="20" s="1"/>
  <c r="AI1027" i="20"/>
  <c r="AL1027" i="20" s="1"/>
  <c r="AJ1027" i="20"/>
  <c r="AM1027" i="20" s="1"/>
  <c r="AI1021" i="20"/>
  <c r="AL1021" i="20" s="1"/>
  <c r="AJ1021" i="20"/>
  <c r="AM1021" i="20" s="1"/>
  <c r="AI1015" i="20"/>
  <c r="AL1015" i="20" s="1"/>
  <c r="AJ1015" i="20"/>
  <c r="AM1015" i="20" s="1"/>
  <c r="AI1009" i="20"/>
  <c r="AL1009" i="20" s="1"/>
  <c r="AJ1009" i="20"/>
  <c r="AM1009" i="20" s="1"/>
  <c r="AI1003" i="20"/>
  <c r="AL1003" i="20" s="1"/>
  <c r="AJ1003" i="20"/>
  <c r="AM1003" i="20" s="1"/>
  <c r="AI997" i="20"/>
  <c r="AL997" i="20" s="1"/>
  <c r="AJ997" i="20"/>
  <c r="AM997" i="20" s="1"/>
  <c r="AI991" i="20"/>
  <c r="AL991" i="20" s="1"/>
  <c r="AJ991" i="20"/>
  <c r="AM991" i="20" s="1"/>
  <c r="AI985" i="20"/>
  <c r="AL985" i="20" s="1"/>
  <c r="AJ985" i="20"/>
  <c r="AM985" i="20" s="1"/>
  <c r="AI979" i="20"/>
  <c r="AL979" i="20" s="1"/>
  <c r="AJ979" i="20"/>
  <c r="AM979" i="20" s="1"/>
  <c r="AI973" i="20"/>
  <c r="AL973" i="20" s="1"/>
  <c r="AJ973" i="20"/>
  <c r="AM973" i="20" s="1"/>
  <c r="AI967" i="20"/>
  <c r="AL967" i="20" s="1"/>
  <c r="AJ967" i="20"/>
  <c r="AM967" i="20" s="1"/>
  <c r="AI961" i="20"/>
  <c r="AL961" i="20" s="1"/>
  <c r="AJ961" i="20"/>
  <c r="AM961" i="20" s="1"/>
  <c r="AI955" i="20"/>
  <c r="AL955" i="20" s="1"/>
  <c r="AJ955" i="20"/>
  <c r="AM955" i="20" s="1"/>
  <c r="AI949" i="20"/>
  <c r="AL949" i="20" s="1"/>
  <c r="AJ949" i="20"/>
  <c r="AM949" i="20" s="1"/>
  <c r="AI943" i="20"/>
  <c r="AL943" i="20" s="1"/>
  <c r="AJ943" i="20"/>
  <c r="AM943" i="20" s="1"/>
  <c r="AI937" i="20"/>
  <c r="AL937" i="20" s="1"/>
  <c r="AJ937" i="20"/>
  <c r="AM937" i="20" s="1"/>
  <c r="AI931" i="20"/>
  <c r="AL931" i="20" s="1"/>
  <c r="AJ931" i="20"/>
  <c r="AM931" i="20" s="1"/>
  <c r="AI925" i="20"/>
  <c r="AL925" i="20" s="1"/>
  <c r="AJ925" i="20"/>
  <c r="AM925" i="20" s="1"/>
  <c r="AI919" i="20"/>
  <c r="AL919" i="20" s="1"/>
  <c r="AJ919" i="20"/>
  <c r="AM919" i="20" s="1"/>
  <c r="AI913" i="20"/>
  <c r="AL913" i="20" s="1"/>
  <c r="AJ913" i="20"/>
  <c r="AM913" i="20" s="1"/>
  <c r="AI907" i="20"/>
  <c r="AL907" i="20" s="1"/>
  <c r="AJ907" i="20"/>
  <c r="AM907" i="20" s="1"/>
  <c r="AI901" i="20"/>
  <c r="AL901" i="20" s="1"/>
  <c r="AJ901" i="20"/>
  <c r="AM901" i="20" s="1"/>
  <c r="AI895" i="20"/>
  <c r="AL895" i="20" s="1"/>
  <c r="AJ895" i="20"/>
  <c r="AM895" i="20" s="1"/>
  <c r="AI889" i="20"/>
  <c r="AL889" i="20" s="1"/>
  <c r="AJ889" i="20"/>
  <c r="AM889" i="20" s="1"/>
  <c r="AI883" i="20"/>
  <c r="AL883" i="20" s="1"/>
  <c r="AJ883" i="20"/>
  <c r="AM883" i="20" s="1"/>
  <c r="AI877" i="20"/>
  <c r="AL877" i="20" s="1"/>
  <c r="AJ877" i="20"/>
  <c r="AM877" i="20" s="1"/>
  <c r="AI871" i="20"/>
  <c r="AL871" i="20" s="1"/>
  <c r="AJ871" i="20"/>
  <c r="AM871" i="20" s="1"/>
  <c r="AI865" i="20"/>
  <c r="AL865" i="20" s="1"/>
  <c r="AJ865" i="20"/>
  <c r="AM865" i="20" s="1"/>
  <c r="AI859" i="20"/>
  <c r="AL859" i="20" s="1"/>
  <c r="AJ859" i="20"/>
  <c r="AM859" i="20" s="1"/>
  <c r="AI853" i="20"/>
  <c r="AL853" i="20" s="1"/>
  <c r="AJ853" i="20"/>
  <c r="AM853" i="20" s="1"/>
  <c r="AI847" i="20"/>
  <c r="AL847" i="20" s="1"/>
  <c r="AJ847" i="20"/>
  <c r="AM847" i="20" s="1"/>
  <c r="AI841" i="20"/>
  <c r="AL841" i="20" s="1"/>
  <c r="AJ841" i="20"/>
  <c r="AM841" i="20" s="1"/>
  <c r="AI835" i="20"/>
  <c r="AL835" i="20" s="1"/>
  <c r="AJ835" i="20"/>
  <c r="AM835" i="20" s="1"/>
  <c r="AI829" i="20"/>
  <c r="AL829" i="20" s="1"/>
  <c r="AJ829" i="20"/>
  <c r="AM829" i="20" s="1"/>
  <c r="AI823" i="20"/>
  <c r="AL823" i="20" s="1"/>
  <c r="AJ823" i="20"/>
  <c r="AM823" i="20" s="1"/>
  <c r="AI817" i="20"/>
  <c r="AL817" i="20" s="1"/>
  <c r="AJ817" i="20"/>
  <c r="AM817" i="20" s="1"/>
  <c r="AI811" i="20"/>
  <c r="AL811" i="20" s="1"/>
  <c r="AJ811" i="20"/>
  <c r="AM811" i="20" s="1"/>
  <c r="AI805" i="20"/>
  <c r="AL805" i="20" s="1"/>
  <c r="AJ805" i="20"/>
  <c r="AM805" i="20" s="1"/>
  <c r="AI799" i="20"/>
  <c r="AL799" i="20" s="1"/>
  <c r="AJ799" i="20"/>
  <c r="AM799" i="20" s="1"/>
  <c r="AI793" i="20"/>
  <c r="AL793" i="20" s="1"/>
  <c r="AJ793" i="20"/>
  <c r="AM793" i="20" s="1"/>
  <c r="AI787" i="20"/>
  <c r="AL787" i="20" s="1"/>
  <c r="AJ787" i="20"/>
  <c r="AM787" i="20" s="1"/>
  <c r="AI781" i="20"/>
  <c r="AL781" i="20" s="1"/>
  <c r="AJ781" i="20"/>
  <c r="AM781" i="20" s="1"/>
  <c r="AI775" i="20"/>
  <c r="AL775" i="20" s="1"/>
  <c r="AJ775" i="20"/>
  <c r="AM775" i="20" s="1"/>
  <c r="AI769" i="20"/>
  <c r="AL769" i="20" s="1"/>
  <c r="AJ769" i="20"/>
  <c r="AM769" i="20" s="1"/>
  <c r="AJ763" i="20"/>
  <c r="AM763" i="20" s="1"/>
  <c r="AI763" i="20"/>
  <c r="AL763" i="20" s="1"/>
  <c r="AJ757" i="20"/>
  <c r="AM757" i="20" s="1"/>
  <c r="AI757" i="20"/>
  <c r="AL757" i="20" s="1"/>
  <c r="AI751" i="20"/>
  <c r="AL751" i="20" s="1"/>
  <c r="AJ751" i="20"/>
  <c r="AM751" i="20" s="1"/>
  <c r="AI745" i="20"/>
  <c r="AL745" i="20" s="1"/>
  <c r="AJ745" i="20"/>
  <c r="AM745" i="20" s="1"/>
  <c r="AJ739" i="20"/>
  <c r="AM739" i="20" s="1"/>
  <c r="AI739" i="20"/>
  <c r="AL739" i="20" s="1"/>
  <c r="AI733" i="20"/>
  <c r="AL733" i="20" s="1"/>
  <c r="AJ733" i="20"/>
  <c r="AM733" i="20" s="1"/>
  <c r="AI727" i="20"/>
  <c r="AL727" i="20" s="1"/>
  <c r="AJ727" i="20"/>
  <c r="AM727" i="20" s="1"/>
  <c r="AI721" i="20"/>
  <c r="AL721" i="20" s="1"/>
  <c r="AJ721" i="20"/>
  <c r="AM721" i="20" s="1"/>
  <c r="AI715" i="20"/>
  <c r="AL715" i="20" s="1"/>
  <c r="AJ715" i="20"/>
  <c r="AM715" i="20" s="1"/>
  <c r="AI709" i="20"/>
  <c r="AL709" i="20" s="1"/>
  <c r="AJ709" i="20"/>
  <c r="AM709" i="20" s="1"/>
  <c r="AI703" i="20"/>
  <c r="AL703" i="20" s="1"/>
  <c r="AJ703" i="20"/>
  <c r="AM703" i="20" s="1"/>
  <c r="AI697" i="20"/>
  <c r="AL697" i="20" s="1"/>
  <c r="AJ697" i="20"/>
  <c r="AM697" i="20" s="1"/>
  <c r="AJ691" i="20"/>
  <c r="AM691" i="20" s="1"/>
  <c r="AI691" i="20"/>
  <c r="AL691" i="20" s="1"/>
  <c r="AI685" i="20"/>
  <c r="AL685" i="20" s="1"/>
  <c r="AJ685" i="20"/>
  <c r="AM685" i="20" s="1"/>
  <c r="AI679" i="20"/>
  <c r="AL679" i="20" s="1"/>
  <c r="AJ679" i="20"/>
  <c r="AM679" i="20" s="1"/>
  <c r="AP673" i="20"/>
  <c r="AI667" i="20"/>
  <c r="AL667" i="20" s="1"/>
  <c r="AJ667" i="20"/>
  <c r="AM667" i="20" s="1"/>
  <c r="AJ661" i="20"/>
  <c r="AM661" i="20" s="1"/>
  <c r="AI661" i="20"/>
  <c r="AL661" i="20" s="1"/>
  <c r="AI655" i="20"/>
  <c r="AL655" i="20" s="1"/>
  <c r="AJ655" i="20"/>
  <c r="AM655" i="20" s="1"/>
  <c r="AI649" i="20"/>
  <c r="AL649" i="20" s="1"/>
  <c r="AJ649" i="20"/>
  <c r="AM649" i="20" s="1"/>
  <c r="AI643" i="20"/>
  <c r="AL643" i="20" s="1"/>
  <c r="AJ643" i="20"/>
  <c r="AM643" i="20" s="1"/>
  <c r="AI637" i="20"/>
  <c r="AL637" i="20" s="1"/>
  <c r="AJ637" i="20"/>
  <c r="AM637" i="20" s="1"/>
  <c r="AI631" i="20"/>
  <c r="AL631" i="20" s="1"/>
  <c r="AJ631" i="20"/>
  <c r="AM631" i="20" s="1"/>
  <c r="AI625" i="20"/>
  <c r="AL625" i="20" s="1"/>
  <c r="AJ625" i="20"/>
  <c r="AM625" i="20" s="1"/>
  <c r="AJ619" i="20"/>
  <c r="AM619" i="20" s="1"/>
  <c r="AI619" i="20"/>
  <c r="AL619" i="20" s="1"/>
  <c r="AJ613" i="20"/>
  <c r="AM613" i="20" s="1"/>
  <c r="AI613" i="20"/>
  <c r="AL613" i="20" s="1"/>
  <c r="AJ607" i="20"/>
  <c r="AM607" i="20" s="1"/>
  <c r="AI607" i="20"/>
  <c r="AL607" i="20" s="1"/>
  <c r="AJ601" i="20"/>
  <c r="AM601" i="20" s="1"/>
  <c r="AI601" i="20"/>
  <c r="AL601" i="20" s="1"/>
  <c r="AJ595" i="20"/>
  <c r="AM595" i="20" s="1"/>
  <c r="AI595" i="20"/>
  <c r="AL595" i="20" s="1"/>
  <c r="AJ589" i="20"/>
  <c r="AM589" i="20" s="1"/>
  <c r="AI589" i="20"/>
  <c r="AL589" i="20" s="1"/>
  <c r="AJ583" i="20"/>
  <c r="AM583" i="20" s="1"/>
  <c r="AI583" i="20"/>
  <c r="AL583" i="20" s="1"/>
  <c r="AJ577" i="20"/>
  <c r="AM577" i="20" s="1"/>
  <c r="AI577" i="20"/>
  <c r="AL577" i="20" s="1"/>
  <c r="AJ571" i="20"/>
  <c r="AM571" i="20" s="1"/>
  <c r="AI571" i="20"/>
  <c r="AL571" i="20" s="1"/>
  <c r="AJ565" i="20"/>
  <c r="AM565" i="20" s="1"/>
  <c r="AI565" i="20"/>
  <c r="AL565" i="20" s="1"/>
  <c r="AJ559" i="20"/>
  <c r="AM559" i="20" s="1"/>
  <c r="AI559" i="20"/>
  <c r="AL559" i="20" s="1"/>
  <c r="AJ553" i="20"/>
  <c r="AM553" i="20" s="1"/>
  <c r="AI553" i="20"/>
  <c r="AL553" i="20" s="1"/>
  <c r="AJ547" i="20"/>
  <c r="AM547" i="20" s="1"/>
  <c r="AI547" i="20"/>
  <c r="AL547" i="20" s="1"/>
  <c r="AJ541" i="20"/>
  <c r="AM541" i="20" s="1"/>
  <c r="AI541" i="20"/>
  <c r="AL541" i="20" s="1"/>
  <c r="AJ535" i="20"/>
  <c r="AM535" i="20" s="1"/>
  <c r="AI535" i="20"/>
  <c r="AL535" i="20" s="1"/>
  <c r="AJ529" i="20"/>
  <c r="AM529" i="20" s="1"/>
  <c r="AI529" i="20"/>
  <c r="AL529" i="20" s="1"/>
  <c r="AJ523" i="20"/>
  <c r="AM523" i="20" s="1"/>
  <c r="AI523" i="20"/>
  <c r="AL523" i="20" s="1"/>
  <c r="AJ517" i="20"/>
  <c r="AM517" i="20" s="1"/>
  <c r="AI517" i="20"/>
  <c r="AL517" i="20" s="1"/>
  <c r="AJ511" i="20"/>
  <c r="AM511" i="20" s="1"/>
  <c r="AI511" i="20"/>
  <c r="AL511" i="20" s="1"/>
  <c r="AJ505" i="20"/>
  <c r="AM505" i="20" s="1"/>
  <c r="AI505" i="20"/>
  <c r="AL505" i="20" s="1"/>
  <c r="AJ499" i="20"/>
  <c r="AM499" i="20" s="1"/>
  <c r="AI499" i="20"/>
  <c r="AL499" i="20" s="1"/>
  <c r="AJ493" i="20"/>
  <c r="AM493" i="20" s="1"/>
  <c r="AI493" i="20"/>
  <c r="AL493" i="20" s="1"/>
  <c r="AJ487" i="20"/>
  <c r="AM487" i="20" s="1"/>
  <c r="AI487" i="20"/>
  <c r="AL487" i="20" s="1"/>
  <c r="AJ481" i="20"/>
  <c r="AM481" i="20" s="1"/>
  <c r="AI481" i="20"/>
  <c r="AL481" i="20" s="1"/>
  <c r="AJ475" i="20"/>
  <c r="AM475" i="20" s="1"/>
  <c r="AI475" i="20"/>
  <c r="AL475" i="20" s="1"/>
  <c r="AJ469" i="20"/>
  <c r="AM469" i="20" s="1"/>
  <c r="AI469" i="20"/>
  <c r="AL469" i="20" s="1"/>
  <c r="AJ463" i="20"/>
  <c r="AM463" i="20" s="1"/>
  <c r="AI463" i="20"/>
  <c r="AL463" i="20" s="1"/>
  <c r="AJ457" i="20"/>
  <c r="AM457" i="20" s="1"/>
  <c r="AI457" i="20"/>
  <c r="AL457" i="20" s="1"/>
  <c r="AJ451" i="20"/>
  <c r="AM451" i="20" s="1"/>
  <c r="AI451" i="20"/>
  <c r="AL451" i="20" s="1"/>
  <c r="AJ445" i="20"/>
  <c r="AM445" i="20" s="1"/>
  <c r="AI445" i="20"/>
  <c r="AL445" i="20" s="1"/>
  <c r="AJ439" i="20"/>
  <c r="AM439" i="20" s="1"/>
  <c r="AI439" i="20"/>
  <c r="AL439" i="20" s="1"/>
  <c r="AJ433" i="20"/>
  <c r="AM433" i="20" s="1"/>
  <c r="AI433" i="20"/>
  <c r="AL433" i="20" s="1"/>
  <c r="AJ427" i="20"/>
  <c r="AM427" i="20" s="1"/>
  <c r="AI427" i="20"/>
  <c r="AL427" i="20" s="1"/>
  <c r="AJ421" i="20"/>
  <c r="AM421" i="20" s="1"/>
  <c r="AI421" i="20"/>
  <c r="AL421" i="20" s="1"/>
  <c r="AJ415" i="20"/>
  <c r="AM415" i="20" s="1"/>
  <c r="AI415" i="20"/>
  <c r="AL415" i="20" s="1"/>
  <c r="AJ409" i="20"/>
  <c r="AM409" i="20" s="1"/>
  <c r="AI409" i="20"/>
  <c r="AL409" i="20" s="1"/>
  <c r="AJ403" i="20"/>
  <c r="AM403" i="20" s="1"/>
  <c r="AI403" i="20"/>
  <c r="AL403" i="20" s="1"/>
  <c r="AJ397" i="20"/>
  <c r="AM397" i="20" s="1"/>
  <c r="AI397" i="20"/>
  <c r="AL397" i="20" s="1"/>
  <c r="AJ391" i="20"/>
  <c r="AM391" i="20" s="1"/>
  <c r="AI391" i="20"/>
  <c r="AL391" i="20" s="1"/>
  <c r="AJ385" i="20"/>
  <c r="AM385" i="20" s="1"/>
  <c r="AI385" i="20"/>
  <c r="AL385" i="20" s="1"/>
  <c r="AJ379" i="20"/>
  <c r="AM379" i="20" s="1"/>
  <c r="AI379" i="20"/>
  <c r="AL379" i="20" s="1"/>
  <c r="AJ373" i="20"/>
  <c r="AM373" i="20" s="1"/>
  <c r="AI373" i="20"/>
  <c r="AL373" i="20" s="1"/>
  <c r="AJ367" i="20"/>
  <c r="AM367" i="20" s="1"/>
  <c r="AI367" i="20"/>
  <c r="AL367" i="20" s="1"/>
  <c r="AJ361" i="20"/>
  <c r="AM361" i="20" s="1"/>
  <c r="AI361" i="20"/>
  <c r="AL361" i="20" s="1"/>
  <c r="AJ355" i="20"/>
  <c r="AM355" i="20" s="1"/>
  <c r="AI355" i="20"/>
  <c r="AL355" i="20" s="1"/>
  <c r="AJ349" i="20"/>
  <c r="AM349" i="20" s="1"/>
  <c r="AI349" i="20"/>
  <c r="AL349" i="20" s="1"/>
  <c r="AJ343" i="20"/>
  <c r="AM343" i="20" s="1"/>
  <c r="AI343" i="20"/>
  <c r="AL343" i="20" s="1"/>
  <c r="AJ337" i="20"/>
  <c r="AM337" i="20" s="1"/>
  <c r="AI337" i="20"/>
  <c r="AL337" i="20" s="1"/>
  <c r="AJ331" i="20"/>
  <c r="AM331" i="20" s="1"/>
  <c r="AI331" i="20"/>
  <c r="AL331" i="20" s="1"/>
  <c r="AJ325" i="20"/>
  <c r="AM325" i="20" s="1"/>
  <c r="AI325" i="20"/>
  <c r="AL325" i="20" s="1"/>
  <c r="AJ319" i="20"/>
  <c r="AM319" i="20" s="1"/>
  <c r="AI319" i="20"/>
  <c r="AL319" i="20" s="1"/>
  <c r="AJ313" i="20"/>
  <c r="AM313" i="20" s="1"/>
  <c r="AI313" i="20"/>
  <c r="AL313" i="20" s="1"/>
  <c r="AJ301" i="20"/>
  <c r="AM301" i="20" s="1"/>
  <c r="AI301" i="20"/>
  <c r="AL301" i="20" s="1"/>
  <c r="AJ295" i="20"/>
  <c r="AM295" i="20" s="1"/>
  <c r="AI295" i="20"/>
  <c r="AL295" i="20" s="1"/>
  <c r="AJ289" i="20"/>
  <c r="AM289" i="20" s="1"/>
  <c r="AI289" i="20"/>
  <c r="AL289" i="20" s="1"/>
  <c r="AJ283" i="20"/>
  <c r="AM283" i="20" s="1"/>
  <c r="AI283" i="20"/>
  <c r="AL283" i="20" s="1"/>
  <c r="AJ265" i="20"/>
  <c r="AM265" i="20" s="1"/>
  <c r="AI265" i="20"/>
  <c r="AL265" i="20" s="1"/>
  <c r="AO1530" i="20"/>
  <c r="AJ1482" i="20"/>
  <c r="AM1482" i="20" s="1"/>
  <c r="AI1482" i="20"/>
  <c r="AL1482" i="20" s="1"/>
  <c r="AI1434" i="20"/>
  <c r="AL1434" i="20" s="1"/>
  <c r="AJ1434" i="20"/>
  <c r="AM1434" i="20" s="1"/>
  <c r="AJ1386" i="20"/>
  <c r="AM1386" i="20" s="1"/>
  <c r="AI1386" i="20"/>
  <c r="AL1386" i="20" s="1"/>
  <c r="AJ1338" i="20"/>
  <c r="AM1338" i="20" s="1"/>
  <c r="AI1338" i="20"/>
  <c r="AL1338" i="20" s="1"/>
  <c r="AJ1290" i="20"/>
  <c r="AM1290" i="20" s="1"/>
  <c r="AI1290" i="20"/>
  <c r="AL1290" i="20" s="1"/>
  <c r="AJ1242" i="20"/>
  <c r="AM1242" i="20" s="1"/>
  <c r="AI1242" i="20"/>
  <c r="AL1242" i="20" s="1"/>
  <c r="AJ1194" i="20"/>
  <c r="AM1194" i="20" s="1"/>
  <c r="AI1194" i="20"/>
  <c r="AL1194" i="20" s="1"/>
  <c r="AJ1146" i="20"/>
  <c r="AM1146" i="20" s="1"/>
  <c r="AI1146" i="20"/>
  <c r="AL1146" i="20" s="1"/>
  <c r="AJ1098" i="20"/>
  <c r="AM1098" i="20" s="1"/>
  <c r="AI1098" i="20"/>
  <c r="AL1098" i="20" s="1"/>
  <c r="AJ1050" i="20"/>
  <c r="AM1050" i="20" s="1"/>
  <c r="AI1050" i="20"/>
  <c r="AL1050" i="20" s="1"/>
  <c r="AJ1002" i="20"/>
  <c r="AM1002" i="20" s="1"/>
  <c r="AI1002" i="20"/>
  <c r="AL1002" i="20" s="1"/>
  <c r="AJ954" i="20"/>
  <c r="AM954" i="20" s="1"/>
  <c r="AI954" i="20"/>
  <c r="AL954" i="20" s="1"/>
  <c r="AJ906" i="20"/>
  <c r="AM906" i="20" s="1"/>
  <c r="AI906" i="20"/>
  <c r="AL906" i="20" s="1"/>
  <c r="AJ858" i="20"/>
  <c r="AM858" i="20" s="1"/>
  <c r="AI858" i="20"/>
  <c r="AL858" i="20" s="1"/>
  <c r="AJ810" i="20"/>
  <c r="AM810" i="20" s="1"/>
  <c r="AI810" i="20"/>
  <c r="AL810" i="20" s="1"/>
  <c r="AI762" i="20"/>
  <c r="AL762" i="20" s="1"/>
  <c r="AJ762" i="20"/>
  <c r="AM762" i="20" s="1"/>
  <c r="AI714" i="20"/>
  <c r="AL714" i="20" s="1"/>
  <c r="AJ714" i="20"/>
  <c r="AM714" i="20" s="1"/>
  <c r="AI666" i="20"/>
  <c r="AL666" i="20" s="1"/>
  <c r="AJ666" i="20"/>
  <c r="AM666" i="20" s="1"/>
  <c r="AI618" i="20"/>
  <c r="AL618" i="20" s="1"/>
  <c r="AJ618" i="20"/>
  <c r="AM618" i="20" s="1"/>
  <c r="AI570" i="20"/>
  <c r="AL570" i="20" s="1"/>
  <c r="AJ570" i="20"/>
  <c r="AM570" i="20" s="1"/>
  <c r="AI522" i="20"/>
  <c r="AL522" i="20" s="1"/>
  <c r="AJ522" i="20"/>
  <c r="AM522" i="20" s="1"/>
  <c r="AI474" i="20"/>
  <c r="AL474" i="20" s="1"/>
  <c r="AJ474" i="20"/>
  <c r="AM474" i="20" s="1"/>
  <c r="AI426" i="20"/>
  <c r="AL426" i="20" s="1"/>
  <c r="AJ426" i="20"/>
  <c r="AM426" i="20" s="1"/>
  <c r="AI378" i="20"/>
  <c r="AL378" i="20" s="1"/>
  <c r="AJ378" i="20"/>
  <c r="AM378" i="20" s="1"/>
  <c r="AI330" i="20"/>
  <c r="AL330" i="20" s="1"/>
  <c r="AJ330" i="20"/>
  <c r="AM330" i="20" s="1"/>
  <c r="AJ277" i="20"/>
  <c r="AM277" i="20" s="1"/>
  <c r="AI277" i="20"/>
  <c r="AL277" i="20" s="1"/>
  <c r="AJ1509" i="20"/>
  <c r="AM1509" i="20" s="1"/>
  <c r="AI1299" i="20"/>
  <c r="AL1299" i="20" s="1"/>
  <c r="AI1083" i="20"/>
  <c r="AL1083" i="20" s="1"/>
  <c r="AI1505" i="20"/>
  <c r="AL1505" i="20" s="1"/>
  <c r="AJ1505" i="20"/>
  <c r="AM1505" i="20" s="1"/>
  <c r="AI1445" i="20"/>
  <c r="AL1445" i="20" s="1"/>
  <c r="AJ1445" i="20"/>
  <c r="AM1445" i="20" s="1"/>
  <c r="AI1397" i="20"/>
  <c r="AL1397" i="20" s="1"/>
  <c r="AJ1397" i="20"/>
  <c r="AM1397" i="20" s="1"/>
  <c r="AP1265" i="20"/>
  <c r="AP1157" i="20"/>
  <c r="AJ1097" i="20"/>
  <c r="AM1097" i="20" s="1"/>
  <c r="AI1097" i="20"/>
  <c r="AL1097" i="20" s="1"/>
  <c r="AJ1037" i="20"/>
  <c r="AM1037" i="20" s="1"/>
  <c r="AI1037" i="20"/>
  <c r="AL1037" i="20" s="1"/>
  <c r="AJ1001" i="20"/>
  <c r="AM1001" i="20" s="1"/>
  <c r="AI1001" i="20"/>
  <c r="AL1001" i="20" s="1"/>
  <c r="AJ893" i="20"/>
  <c r="AM893" i="20" s="1"/>
  <c r="AI893" i="20"/>
  <c r="AL893" i="20" s="1"/>
  <c r="AJ857" i="20"/>
  <c r="AM857" i="20" s="1"/>
  <c r="AI857" i="20"/>
  <c r="AL857" i="20" s="1"/>
  <c r="AJ821" i="20"/>
  <c r="AM821" i="20" s="1"/>
  <c r="AI821" i="20"/>
  <c r="AL821" i="20" s="1"/>
  <c r="AJ713" i="20"/>
  <c r="AM713" i="20" s="1"/>
  <c r="AI713" i="20"/>
  <c r="AL713" i="20" s="1"/>
  <c r="AJ653" i="20"/>
  <c r="AM653" i="20" s="1"/>
  <c r="AI653" i="20"/>
  <c r="AL653" i="20" s="1"/>
  <c r="AJ569" i="20"/>
  <c r="AM569" i="20" s="1"/>
  <c r="AI569" i="20"/>
  <c r="AL569" i="20" s="1"/>
  <c r="AJ521" i="20"/>
  <c r="AM521" i="20" s="1"/>
  <c r="AI521" i="20"/>
  <c r="AL521" i="20" s="1"/>
  <c r="AJ425" i="20"/>
  <c r="AM425" i="20" s="1"/>
  <c r="AI425" i="20"/>
  <c r="AL425" i="20" s="1"/>
  <c r="AJ389" i="20"/>
  <c r="AM389" i="20" s="1"/>
  <c r="AI389" i="20"/>
  <c r="AL389" i="20" s="1"/>
  <c r="AI233" i="20"/>
  <c r="AL233" i="20" s="1"/>
  <c r="AJ233" i="20"/>
  <c r="AM233" i="20" s="1"/>
  <c r="AI137" i="20"/>
  <c r="AL137" i="20" s="1"/>
  <c r="AJ137" i="20"/>
  <c r="AM137" i="20" s="1"/>
  <c r="AI89" i="20"/>
  <c r="AL89" i="20" s="1"/>
  <c r="AJ89" i="20"/>
  <c r="AM89" i="20" s="1"/>
  <c r="AI53" i="20"/>
  <c r="AL53" i="20" s="1"/>
  <c r="AJ53" i="20"/>
  <c r="AM53" i="20" s="1"/>
  <c r="AJ1350" i="20"/>
  <c r="AM1350" i="20" s="1"/>
  <c r="AI1350" i="20"/>
  <c r="AL1350" i="20" s="1"/>
  <c r="AJ1158" i="20"/>
  <c r="AM1158" i="20" s="1"/>
  <c r="AI1158" i="20"/>
  <c r="AL1158" i="20" s="1"/>
  <c r="AJ966" i="20"/>
  <c r="AM966" i="20" s="1"/>
  <c r="AI966" i="20"/>
  <c r="AL966" i="20" s="1"/>
  <c r="AI1121" i="20"/>
  <c r="AL1121" i="20" s="1"/>
  <c r="AP1422" i="20"/>
  <c r="AI1265" i="20"/>
  <c r="AL1265" i="20" s="1"/>
  <c r="AI1049" i="20"/>
  <c r="AL1049" i="20" s="1"/>
  <c r="AO181" i="20"/>
  <c r="AJ1325" i="20"/>
  <c r="AM1325" i="20" s="1"/>
  <c r="AI1325" i="20"/>
  <c r="AL1325" i="20" s="1"/>
  <c r="AJ965" i="20"/>
  <c r="AM965" i="20" s="1"/>
  <c r="AI965" i="20"/>
  <c r="AL965" i="20" s="1"/>
  <c r="AJ929" i="20"/>
  <c r="AM929" i="20" s="1"/>
  <c r="AI929" i="20"/>
  <c r="AL929" i="20" s="1"/>
  <c r="AJ845" i="20"/>
  <c r="AM845" i="20" s="1"/>
  <c r="AI845" i="20"/>
  <c r="AL845" i="20" s="1"/>
  <c r="AJ809" i="20"/>
  <c r="AM809" i="20" s="1"/>
  <c r="AI809" i="20"/>
  <c r="AL809" i="20" s="1"/>
  <c r="AI761" i="20"/>
  <c r="AL761" i="20" s="1"/>
  <c r="AJ761" i="20"/>
  <c r="AM761" i="20" s="1"/>
  <c r="AJ629" i="20"/>
  <c r="AM629" i="20" s="1"/>
  <c r="AI629" i="20"/>
  <c r="AL629" i="20" s="1"/>
  <c r="AJ581" i="20"/>
  <c r="AM581" i="20" s="1"/>
  <c r="AI581" i="20"/>
  <c r="AL581" i="20" s="1"/>
  <c r="AJ509" i="20"/>
  <c r="AM509" i="20" s="1"/>
  <c r="AI509" i="20"/>
  <c r="AL509" i="20" s="1"/>
  <c r="AJ437" i="20"/>
  <c r="AM437" i="20" s="1"/>
  <c r="AI437" i="20"/>
  <c r="AL437" i="20" s="1"/>
  <c r="AJ365" i="20"/>
  <c r="AM365" i="20" s="1"/>
  <c r="AI365" i="20"/>
  <c r="AL365" i="20" s="1"/>
  <c r="AJ311" i="20"/>
  <c r="AM311" i="20" s="1"/>
  <c r="AI311" i="20"/>
  <c r="AL311" i="20" s="1"/>
  <c r="AI245" i="20"/>
  <c r="AL245" i="20" s="1"/>
  <c r="AJ245" i="20"/>
  <c r="AM245" i="20" s="1"/>
  <c r="AI209" i="20"/>
  <c r="AL209" i="20" s="1"/>
  <c r="AJ209" i="20"/>
  <c r="AM209" i="20" s="1"/>
  <c r="AI161" i="20"/>
  <c r="AL161" i="20" s="1"/>
  <c r="AJ161" i="20"/>
  <c r="AM161" i="20" s="1"/>
  <c r="AI107" i="20"/>
  <c r="AL107" i="20" s="1"/>
  <c r="AJ107" i="20"/>
  <c r="AM107" i="20" s="1"/>
  <c r="AI41" i="20"/>
  <c r="AL41" i="20" s="1"/>
  <c r="AJ41" i="20"/>
  <c r="AM41" i="20" s="1"/>
  <c r="AJ1446" i="20"/>
  <c r="AM1446" i="20" s="1"/>
  <c r="AI1446" i="20"/>
  <c r="AL1446" i="20" s="1"/>
  <c r="AJ1254" i="20"/>
  <c r="AM1254" i="20" s="1"/>
  <c r="AI1254" i="20"/>
  <c r="AL1254" i="20" s="1"/>
  <c r="AJ1110" i="20"/>
  <c r="AM1110" i="20" s="1"/>
  <c r="AI1110" i="20"/>
  <c r="AL1110" i="20" s="1"/>
  <c r="AJ1014" i="20"/>
  <c r="AM1014" i="20" s="1"/>
  <c r="AI1014" i="20"/>
  <c r="AL1014" i="20" s="1"/>
  <c r="AJ870" i="20"/>
  <c r="AM870" i="20" s="1"/>
  <c r="AI870" i="20"/>
  <c r="AL870" i="20" s="1"/>
  <c r="AI774" i="20"/>
  <c r="AL774" i="20" s="1"/>
  <c r="AJ774" i="20"/>
  <c r="AM774" i="20" s="1"/>
  <c r="AI726" i="20"/>
  <c r="AL726" i="20" s="1"/>
  <c r="AJ726" i="20"/>
  <c r="AM726" i="20" s="1"/>
  <c r="AI678" i="20"/>
  <c r="AL678" i="20" s="1"/>
  <c r="AJ678" i="20"/>
  <c r="AM678" i="20" s="1"/>
  <c r="AI630" i="20"/>
  <c r="AL630" i="20" s="1"/>
  <c r="AJ630" i="20"/>
  <c r="AM630" i="20" s="1"/>
  <c r="AI582" i="20"/>
  <c r="AL582" i="20" s="1"/>
  <c r="AJ582" i="20"/>
  <c r="AM582" i="20" s="1"/>
  <c r="AI534" i="20"/>
  <c r="AL534" i="20" s="1"/>
  <c r="AJ534" i="20"/>
  <c r="AM534" i="20" s="1"/>
  <c r="AI486" i="20"/>
  <c r="AL486" i="20" s="1"/>
  <c r="AJ486" i="20"/>
  <c r="AM486" i="20" s="1"/>
  <c r="AI438" i="20"/>
  <c r="AL438" i="20" s="1"/>
  <c r="AJ438" i="20"/>
  <c r="AM438" i="20" s="1"/>
  <c r="AI390" i="20"/>
  <c r="AL390" i="20" s="1"/>
  <c r="AJ390" i="20"/>
  <c r="AM390" i="20" s="1"/>
  <c r="AI342" i="20"/>
  <c r="AL342" i="20" s="1"/>
  <c r="AJ342" i="20"/>
  <c r="AM342" i="20" s="1"/>
  <c r="AP1530" i="20"/>
  <c r="AI1536" i="20"/>
  <c r="AL1536" i="20" s="1"/>
  <c r="AJ1536" i="20"/>
  <c r="AM1536" i="20" s="1"/>
  <c r="AI1524" i="20"/>
  <c r="AL1524" i="20" s="1"/>
  <c r="AJ1524" i="20"/>
  <c r="AM1524" i="20" s="1"/>
  <c r="AI1512" i="20"/>
  <c r="AL1512" i="20" s="1"/>
  <c r="AJ1512" i="20"/>
  <c r="AM1512" i="20" s="1"/>
  <c r="AI1500" i="20"/>
  <c r="AL1500" i="20" s="1"/>
  <c r="AJ1500" i="20"/>
  <c r="AM1500" i="20" s="1"/>
  <c r="AI1488" i="20"/>
  <c r="AL1488" i="20" s="1"/>
  <c r="AJ1488" i="20"/>
  <c r="AM1488" i="20" s="1"/>
  <c r="AI1476" i="20"/>
  <c r="AL1476" i="20" s="1"/>
  <c r="AJ1476" i="20"/>
  <c r="AM1476" i="20" s="1"/>
  <c r="AI1464" i="20"/>
  <c r="AL1464" i="20" s="1"/>
  <c r="AJ1464" i="20"/>
  <c r="AM1464" i="20" s="1"/>
  <c r="AI1452" i="20"/>
  <c r="AL1452" i="20" s="1"/>
  <c r="AJ1452" i="20"/>
  <c r="AM1452" i="20" s="1"/>
  <c r="AI1440" i="20"/>
  <c r="AL1440" i="20" s="1"/>
  <c r="AJ1440" i="20"/>
  <c r="AM1440" i="20" s="1"/>
  <c r="AI1428" i="20"/>
  <c r="AL1428" i="20" s="1"/>
  <c r="AJ1428" i="20"/>
  <c r="AM1428" i="20" s="1"/>
  <c r="AI1416" i="20"/>
  <c r="AL1416" i="20" s="1"/>
  <c r="AJ1416" i="20"/>
  <c r="AM1416" i="20" s="1"/>
  <c r="AI1404" i="20"/>
  <c r="AL1404" i="20" s="1"/>
  <c r="AJ1404" i="20"/>
  <c r="AM1404" i="20" s="1"/>
  <c r="AP1392" i="20"/>
  <c r="AJ1380" i="20"/>
  <c r="AM1380" i="20" s="1"/>
  <c r="AI1380" i="20"/>
  <c r="AL1380" i="20" s="1"/>
  <c r="AP1368" i="20"/>
  <c r="AJ1356" i="20"/>
  <c r="AM1356" i="20" s="1"/>
  <c r="AI1356" i="20"/>
  <c r="AL1356" i="20" s="1"/>
  <c r="AJ1344" i="20"/>
  <c r="AM1344" i="20" s="1"/>
  <c r="AI1344" i="20"/>
  <c r="AL1344" i="20" s="1"/>
  <c r="AJ1332" i="20"/>
  <c r="AM1332" i="20" s="1"/>
  <c r="AI1332" i="20"/>
  <c r="AL1332" i="20" s="1"/>
  <c r="AJ1320" i="20"/>
  <c r="AM1320" i="20" s="1"/>
  <c r="AI1320" i="20"/>
  <c r="AL1320" i="20" s="1"/>
  <c r="AJ1308" i="20"/>
  <c r="AM1308" i="20" s="1"/>
  <c r="AI1308" i="20"/>
  <c r="AL1308" i="20" s="1"/>
  <c r="AJ1296" i="20"/>
  <c r="AM1296" i="20" s="1"/>
  <c r="AI1296" i="20"/>
  <c r="AL1296" i="20" s="1"/>
  <c r="AJ1284" i="20"/>
  <c r="AM1284" i="20" s="1"/>
  <c r="AI1284" i="20"/>
  <c r="AL1284" i="20" s="1"/>
  <c r="AJ1272" i="20"/>
  <c r="AM1272" i="20" s="1"/>
  <c r="AI1272" i="20"/>
  <c r="AL1272" i="20" s="1"/>
  <c r="AJ1260" i="20"/>
  <c r="AM1260" i="20" s="1"/>
  <c r="AI1260" i="20"/>
  <c r="AL1260" i="20" s="1"/>
  <c r="AJ1248" i="20"/>
  <c r="AM1248" i="20" s="1"/>
  <c r="AI1248" i="20"/>
  <c r="AL1248" i="20" s="1"/>
  <c r="AJ1236" i="20"/>
  <c r="AM1236" i="20" s="1"/>
  <c r="AI1236" i="20"/>
  <c r="AL1236" i="20" s="1"/>
  <c r="AJ1224" i="20"/>
  <c r="AM1224" i="20" s="1"/>
  <c r="AI1224" i="20"/>
  <c r="AL1224" i="20" s="1"/>
  <c r="AJ1212" i="20"/>
  <c r="AM1212" i="20" s="1"/>
  <c r="AI1212" i="20"/>
  <c r="AL1212" i="20" s="1"/>
  <c r="AJ1200" i="20"/>
  <c r="AM1200" i="20" s="1"/>
  <c r="AI1200" i="20"/>
  <c r="AL1200" i="20" s="1"/>
  <c r="AJ1188" i="20"/>
  <c r="AM1188" i="20" s="1"/>
  <c r="AI1188" i="20"/>
  <c r="AL1188" i="20" s="1"/>
  <c r="AJ1176" i="20"/>
  <c r="AM1176" i="20" s="1"/>
  <c r="AI1176" i="20"/>
  <c r="AL1176" i="20" s="1"/>
  <c r="AJ1164" i="20"/>
  <c r="AM1164" i="20" s="1"/>
  <c r="AI1164" i="20"/>
  <c r="AL1164" i="20" s="1"/>
  <c r="AJ1152" i="20"/>
  <c r="AM1152" i="20" s="1"/>
  <c r="AI1152" i="20"/>
  <c r="AL1152" i="20" s="1"/>
  <c r="AJ1140" i="20"/>
  <c r="AM1140" i="20" s="1"/>
  <c r="AI1140" i="20"/>
  <c r="AL1140" i="20" s="1"/>
  <c r="AJ1128" i="20"/>
  <c r="AM1128" i="20" s="1"/>
  <c r="AI1128" i="20"/>
  <c r="AL1128" i="20" s="1"/>
  <c r="AJ1116" i="20"/>
  <c r="AM1116" i="20" s="1"/>
  <c r="AI1116" i="20"/>
  <c r="AL1116" i="20" s="1"/>
  <c r="AJ1104" i="20"/>
  <c r="AM1104" i="20" s="1"/>
  <c r="AI1104" i="20"/>
  <c r="AL1104" i="20" s="1"/>
  <c r="AJ1092" i="20"/>
  <c r="AM1092" i="20" s="1"/>
  <c r="AI1092" i="20"/>
  <c r="AL1092" i="20" s="1"/>
  <c r="AJ1080" i="20"/>
  <c r="AM1080" i="20" s="1"/>
  <c r="AI1080" i="20"/>
  <c r="AL1080" i="20" s="1"/>
  <c r="AJ1068" i="20"/>
  <c r="AM1068" i="20" s="1"/>
  <c r="AI1068" i="20"/>
  <c r="AL1068" i="20" s="1"/>
  <c r="AJ1056" i="20"/>
  <c r="AM1056" i="20" s="1"/>
  <c r="AI1056" i="20"/>
  <c r="AL1056" i="20" s="1"/>
  <c r="AJ1044" i="20"/>
  <c r="AM1044" i="20" s="1"/>
  <c r="AI1044" i="20"/>
  <c r="AL1044" i="20" s="1"/>
  <c r="AJ1032" i="20"/>
  <c r="AM1032" i="20" s="1"/>
  <c r="AI1032" i="20"/>
  <c r="AL1032" i="20" s="1"/>
  <c r="AJ1020" i="20"/>
  <c r="AM1020" i="20" s="1"/>
  <c r="AI1020" i="20"/>
  <c r="AL1020" i="20" s="1"/>
  <c r="AJ1008" i="20"/>
  <c r="AM1008" i="20" s="1"/>
  <c r="AI1008" i="20"/>
  <c r="AL1008" i="20" s="1"/>
  <c r="AJ996" i="20"/>
  <c r="AM996" i="20" s="1"/>
  <c r="AI996" i="20"/>
  <c r="AL996" i="20" s="1"/>
  <c r="AJ984" i="20"/>
  <c r="AM984" i="20" s="1"/>
  <c r="AI984" i="20"/>
  <c r="AL984" i="20" s="1"/>
  <c r="AJ972" i="20"/>
  <c r="AM972" i="20" s="1"/>
  <c r="AI972" i="20"/>
  <c r="AL972" i="20" s="1"/>
  <c r="AJ960" i="20"/>
  <c r="AM960" i="20" s="1"/>
  <c r="AI960" i="20"/>
  <c r="AL960" i="20" s="1"/>
  <c r="AJ948" i="20"/>
  <c r="AM948" i="20" s="1"/>
  <c r="AI948" i="20"/>
  <c r="AL948" i="20" s="1"/>
  <c r="AJ936" i="20"/>
  <c r="AM936" i="20" s="1"/>
  <c r="AI936" i="20"/>
  <c r="AL936" i="20" s="1"/>
  <c r="AJ924" i="20"/>
  <c r="AM924" i="20" s="1"/>
  <c r="AI924" i="20"/>
  <c r="AL924" i="20" s="1"/>
  <c r="AJ912" i="20"/>
  <c r="AM912" i="20" s="1"/>
  <c r="AI912" i="20"/>
  <c r="AL912" i="20" s="1"/>
  <c r="AJ900" i="20"/>
  <c r="AM900" i="20" s="1"/>
  <c r="AI900" i="20"/>
  <c r="AL900" i="20" s="1"/>
  <c r="AJ888" i="20"/>
  <c r="AM888" i="20" s="1"/>
  <c r="AI888" i="20"/>
  <c r="AL888" i="20" s="1"/>
  <c r="AJ876" i="20"/>
  <c r="AM876" i="20" s="1"/>
  <c r="AI876" i="20"/>
  <c r="AL876" i="20" s="1"/>
  <c r="AJ864" i="20"/>
  <c r="AM864" i="20" s="1"/>
  <c r="AI864" i="20"/>
  <c r="AL864" i="20" s="1"/>
  <c r="AJ852" i="20"/>
  <c r="AM852" i="20" s="1"/>
  <c r="AI852" i="20"/>
  <c r="AL852" i="20" s="1"/>
  <c r="AJ840" i="20"/>
  <c r="AM840" i="20" s="1"/>
  <c r="AI840" i="20"/>
  <c r="AL840" i="20" s="1"/>
  <c r="AJ828" i="20"/>
  <c r="AM828" i="20" s="1"/>
  <c r="AI828" i="20"/>
  <c r="AL828" i="20" s="1"/>
  <c r="AJ816" i="20"/>
  <c r="AM816" i="20" s="1"/>
  <c r="AI816" i="20"/>
  <c r="AL816" i="20" s="1"/>
  <c r="AJ804" i="20"/>
  <c r="AM804" i="20" s="1"/>
  <c r="AI804" i="20"/>
  <c r="AL804" i="20" s="1"/>
  <c r="AJ792" i="20"/>
  <c r="AM792" i="20" s="1"/>
  <c r="AI792" i="20"/>
  <c r="AL792" i="20" s="1"/>
  <c r="AJ780" i="20"/>
  <c r="AM780" i="20" s="1"/>
  <c r="AI780" i="20"/>
  <c r="AL780" i="20" s="1"/>
  <c r="AI768" i="20"/>
  <c r="AL768" i="20" s="1"/>
  <c r="AJ768" i="20"/>
  <c r="AM768" i="20" s="1"/>
  <c r="AI756" i="20"/>
  <c r="AL756" i="20" s="1"/>
  <c r="AJ756" i="20"/>
  <c r="AM756" i="20" s="1"/>
  <c r="AI744" i="20"/>
  <c r="AL744" i="20" s="1"/>
  <c r="AJ744" i="20"/>
  <c r="AM744" i="20" s="1"/>
  <c r="AI732" i="20"/>
  <c r="AL732" i="20" s="1"/>
  <c r="AJ732" i="20"/>
  <c r="AM732" i="20" s="1"/>
  <c r="AI720" i="20"/>
  <c r="AL720" i="20" s="1"/>
  <c r="AJ720" i="20"/>
  <c r="AM720" i="20" s="1"/>
  <c r="AI708" i="20"/>
  <c r="AL708" i="20" s="1"/>
  <c r="AJ708" i="20"/>
  <c r="AM708" i="20" s="1"/>
  <c r="AI696" i="20"/>
  <c r="AL696" i="20" s="1"/>
  <c r="AJ696" i="20"/>
  <c r="AM696" i="20" s="1"/>
  <c r="AI684" i="20"/>
  <c r="AL684" i="20" s="1"/>
  <c r="AJ684" i="20"/>
  <c r="AM684" i="20" s="1"/>
  <c r="AI672" i="20"/>
  <c r="AL672" i="20" s="1"/>
  <c r="AJ672" i="20"/>
  <c r="AM672" i="20" s="1"/>
  <c r="AI660" i="20"/>
  <c r="AL660" i="20" s="1"/>
  <c r="AJ660" i="20"/>
  <c r="AM660" i="20" s="1"/>
  <c r="AI648" i="20"/>
  <c r="AL648" i="20" s="1"/>
  <c r="AJ648" i="20"/>
  <c r="AM648" i="20" s="1"/>
  <c r="AI636" i="20"/>
  <c r="AL636" i="20" s="1"/>
  <c r="AJ636" i="20"/>
  <c r="AM636" i="20" s="1"/>
  <c r="AI624" i="20"/>
  <c r="AL624" i="20" s="1"/>
  <c r="AJ624" i="20"/>
  <c r="AM624" i="20" s="1"/>
  <c r="AI612" i="20"/>
  <c r="AL612" i="20" s="1"/>
  <c r="AJ612" i="20"/>
  <c r="AM612" i="20" s="1"/>
  <c r="AI600" i="20"/>
  <c r="AL600" i="20" s="1"/>
  <c r="AJ600" i="20"/>
  <c r="AM600" i="20" s="1"/>
  <c r="AI588" i="20"/>
  <c r="AL588" i="20" s="1"/>
  <c r="AJ588" i="20"/>
  <c r="AM588" i="20" s="1"/>
  <c r="AI576" i="20"/>
  <c r="AL576" i="20" s="1"/>
  <c r="AJ576" i="20"/>
  <c r="AM576" i="20" s="1"/>
  <c r="AI564" i="20"/>
  <c r="AL564" i="20" s="1"/>
  <c r="AJ564" i="20"/>
  <c r="AM564" i="20" s="1"/>
  <c r="AI552" i="20"/>
  <c r="AL552" i="20" s="1"/>
  <c r="AJ552" i="20"/>
  <c r="AM552" i="20" s="1"/>
  <c r="AI540" i="20"/>
  <c r="AL540" i="20" s="1"/>
  <c r="AJ540" i="20"/>
  <c r="AM540" i="20" s="1"/>
  <c r="AI528" i="20"/>
  <c r="AL528" i="20" s="1"/>
  <c r="AJ528" i="20"/>
  <c r="AM528" i="20" s="1"/>
  <c r="AI516" i="20"/>
  <c r="AL516" i="20" s="1"/>
  <c r="AJ516" i="20"/>
  <c r="AM516" i="20" s="1"/>
  <c r="AI504" i="20"/>
  <c r="AL504" i="20" s="1"/>
  <c r="AJ504" i="20"/>
  <c r="AM504" i="20" s="1"/>
  <c r="AI492" i="20"/>
  <c r="AL492" i="20" s="1"/>
  <c r="AJ492" i="20"/>
  <c r="AM492" i="20" s="1"/>
  <c r="AI480" i="20"/>
  <c r="AL480" i="20" s="1"/>
  <c r="AJ480" i="20"/>
  <c r="AM480" i="20" s="1"/>
  <c r="AI468" i="20"/>
  <c r="AL468" i="20" s="1"/>
  <c r="AJ468" i="20"/>
  <c r="AM468" i="20" s="1"/>
  <c r="AI456" i="20"/>
  <c r="AL456" i="20" s="1"/>
  <c r="AJ456" i="20"/>
  <c r="AM456" i="20" s="1"/>
  <c r="AI444" i="20"/>
  <c r="AL444" i="20" s="1"/>
  <c r="AJ444" i="20"/>
  <c r="AM444" i="20" s="1"/>
  <c r="AI432" i="20"/>
  <c r="AL432" i="20" s="1"/>
  <c r="AJ432" i="20"/>
  <c r="AM432" i="20" s="1"/>
  <c r="AI420" i="20"/>
  <c r="AL420" i="20" s="1"/>
  <c r="AJ420" i="20"/>
  <c r="AM420" i="20" s="1"/>
  <c r="AI408" i="20"/>
  <c r="AL408" i="20" s="1"/>
  <c r="AJ408" i="20"/>
  <c r="AM408" i="20" s="1"/>
  <c r="AI396" i="20"/>
  <c r="AL396" i="20" s="1"/>
  <c r="AJ396" i="20"/>
  <c r="AM396" i="20" s="1"/>
  <c r="AI384" i="20"/>
  <c r="AL384" i="20" s="1"/>
  <c r="AJ384" i="20"/>
  <c r="AM384" i="20" s="1"/>
  <c r="AI372" i="20"/>
  <c r="AL372" i="20" s="1"/>
  <c r="AJ372" i="20"/>
  <c r="AM372" i="20" s="1"/>
  <c r="AI360" i="20"/>
  <c r="AL360" i="20" s="1"/>
  <c r="AJ360" i="20"/>
  <c r="AM360" i="20" s="1"/>
  <c r="AI348" i="20"/>
  <c r="AL348" i="20" s="1"/>
  <c r="AJ348" i="20"/>
  <c r="AM348" i="20" s="1"/>
  <c r="AI336" i="20"/>
  <c r="AL336" i="20" s="1"/>
  <c r="AJ336" i="20"/>
  <c r="AM336" i="20" s="1"/>
  <c r="AI324" i="20"/>
  <c r="AL324" i="20" s="1"/>
  <c r="AJ324" i="20"/>
  <c r="AM324" i="20" s="1"/>
  <c r="AI312" i="20"/>
  <c r="AL312" i="20" s="1"/>
  <c r="AJ312" i="20"/>
  <c r="AM312" i="20" s="1"/>
  <c r="AI306" i="20"/>
  <c r="AL306" i="20" s="1"/>
  <c r="AJ306" i="20"/>
  <c r="AM306" i="20" s="1"/>
  <c r="AI300" i="20"/>
  <c r="AL300" i="20" s="1"/>
  <c r="AJ300" i="20"/>
  <c r="AM300" i="20" s="1"/>
  <c r="AI282" i="20"/>
  <c r="AL282" i="20" s="1"/>
  <c r="AJ282" i="20"/>
  <c r="AM282" i="20" s="1"/>
  <c r="AI270" i="20"/>
  <c r="AL270" i="20" s="1"/>
  <c r="AJ270" i="20"/>
  <c r="AM270" i="20" s="1"/>
  <c r="AI264" i="20"/>
  <c r="AL264" i="20" s="1"/>
  <c r="AJ264" i="20"/>
  <c r="AM264" i="20" s="1"/>
  <c r="AI252" i="20"/>
  <c r="AL252" i="20" s="1"/>
  <c r="AJ252" i="20"/>
  <c r="AM252" i="20" s="1"/>
  <c r="AI246" i="20"/>
  <c r="AL246" i="20" s="1"/>
  <c r="AJ246" i="20"/>
  <c r="AM246" i="20" s="1"/>
  <c r="AI228" i="20"/>
  <c r="AL228" i="20" s="1"/>
  <c r="AJ228" i="20"/>
  <c r="AM228" i="20" s="1"/>
  <c r="AI222" i="20"/>
  <c r="AL222" i="20" s="1"/>
  <c r="AJ222" i="20"/>
  <c r="AM222" i="20" s="1"/>
  <c r="AI204" i="20"/>
  <c r="AL204" i="20" s="1"/>
  <c r="AJ204" i="20"/>
  <c r="AM204" i="20" s="1"/>
  <c r="AI198" i="20"/>
  <c r="AL198" i="20" s="1"/>
  <c r="AJ198" i="20"/>
  <c r="AM198" i="20" s="1"/>
  <c r="AI180" i="20"/>
  <c r="AL180" i="20" s="1"/>
  <c r="AJ180" i="20"/>
  <c r="AM180" i="20" s="1"/>
  <c r="AI174" i="20"/>
  <c r="AL174" i="20" s="1"/>
  <c r="AJ174" i="20"/>
  <c r="AM174" i="20" s="1"/>
  <c r="AI156" i="20"/>
  <c r="AL156" i="20" s="1"/>
  <c r="AJ156" i="20"/>
  <c r="AM156" i="20" s="1"/>
  <c r="AI150" i="20"/>
  <c r="AL150" i="20" s="1"/>
  <c r="AJ150" i="20"/>
  <c r="AM150" i="20" s="1"/>
  <c r="AI132" i="20"/>
  <c r="AL132" i="20" s="1"/>
  <c r="AJ132" i="20"/>
  <c r="AM132" i="20" s="1"/>
  <c r="AI126" i="20"/>
  <c r="AL126" i="20" s="1"/>
  <c r="AJ126" i="20"/>
  <c r="AM126" i="20" s="1"/>
  <c r="AI108" i="20"/>
  <c r="AL108" i="20" s="1"/>
  <c r="AJ108" i="20"/>
  <c r="AM108" i="20" s="1"/>
  <c r="AI102" i="20"/>
  <c r="AL102" i="20" s="1"/>
  <c r="AJ102" i="20"/>
  <c r="AM102" i="20" s="1"/>
  <c r="AI84" i="20"/>
  <c r="AL84" i="20" s="1"/>
  <c r="AJ84" i="20"/>
  <c r="AM84" i="20" s="1"/>
  <c r="AI78" i="20"/>
  <c r="AL78" i="20" s="1"/>
  <c r="AJ78" i="20"/>
  <c r="AM78" i="20" s="1"/>
  <c r="AI60" i="20"/>
  <c r="AL60" i="20" s="1"/>
  <c r="AJ60" i="20"/>
  <c r="AM60" i="20" s="1"/>
  <c r="AI54" i="20"/>
  <c r="AL54" i="20" s="1"/>
  <c r="AJ54" i="20"/>
  <c r="AM54" i="20" s="1"/>
  <c r="AI1522" i="20"/>
  <c r="AL1522" i="20" s="1"/>
  <c r="AJ1522" i="20"/>
  <c r="AM1522" i="20" s="1"/>
  <c r="AI1474" i="20"/>
  <c r="AL1474" i="20" s="1"/>
  <c r="AJ1474" i="20"/>
  <c r="AM1474" i="20" s="1"/>
  <c r="AI1426" i="20"/>
  <c r="AL1426" i="20" s="1"/>
  <c r="AJ1426" i="20"/>
  <c r="AM1426" i="20" s="1"/>
  <c r="AI1378" i="20"/>
  <c r="AL1378" i="20" s="1"/>
  <c r="AJ1378" i="20"/>
  <c r="AM1378" i="20" s="1"/>
  <c r="AI1330" i="20"/>
  <c r="AL1330" i="20" s="1"/>
  <c r="AJ1330" i="20"/>
  <c r="AM1330" i="20" s="1"/>
  <c r="AI1282" i="20"/>
  <c r="AL1282" i="20" s="1"/>
  <c r="AJ1282" i="20"/>
  <c r="AM1282" i="20" s="1"/>
  <c r="AI1234" i="20"/>
  <c r="AL1234" i="20" s="1"/>
  <c r="AJ1234" i="20"/>
  <c r="AM1234" i="20" s="1"/>
  <c r="AI1186" i="20"/>
  <c r="AL1186" i="20" s="1"/>
  <c r="AJ1186" i="20"/>
  <c r="AM1186" i="20" s="1"/>
  <c r="AI1138" i="20"/>
  <c r="AL1138" i="20" s="1"/>
  <c r="AJ1138" i="20"/>
  <c r="AM1138" i="20" s="1"/>
  <c r="AI1090" i="20"/>
  <c r="AL1090" i="20" s="1"/>
  <c r="AJ1090" i="20"/>
  <c r="AM1090" i="20" s="1"/>
  <c r="AI1042" i="20"/>
  <c r="AL1042" i="20" s="1"/>
  <c r="AJ1042" i="20"/>
  <c r="AM1042" i="20" s="1"/>
  <c r="AI994" i="20"/>
  <c r="AL994" i="20" s="1"/>
  <c r="AJ994" i="20"/>
  <c r="AM994" i="20" s="1"/>
  <c r="AI946" i="20"/>
  <c r="AL946" i="20" s="1"/>
  <c r="AJ946" i="20"/>
  <c r="AM946" i="20" s="1"/>
  <c r="AI898" i="20"/>
  <c r="AL898" i="20" s="1"/>
  <c r="AJ898" i="20"/>
  <c r="AM898" i="20" s="1"/>
  <c r="AI850" i="20"/>
  <c r="AL850" i="20" s="1"/>
  <c r="AJ850" i="20"/>
  <c r="AM850" i="20" s="1"/>
  <c r="AI802" i="20"/>
  <c r="AL802" i="20" s="1"/>
  <c r="AJ802" i="20"/>
  <c r="AM802" i="20" s="1"/>
  <c r="AI754" i="20"/>
  <c r="AL754" i="20" s="1"/>
  <c r="AJ754" i="20"/>
  <c r="AM754" i="20" s="1"/>
  <c r="AI706" i="20"/>
  <c r="AL706" i="20" s="1"/>
  <c r="AJ706" i="20"/>
  <c r="AM706" i="20" s="1"/>
  <c r="AI658" i="20"/>
  <c r="AL658" i="20" s="1"/>
  <c r="AJ658" i="20"/>
  <c r="AM658" i="20" s="1"/>
  <c r="AI610" i="20"/>
  <c r="AL610" i="20" s="1"/>
  <c r="AJ610" i="20"/>
  <c r="AM610" i="20" s="1"/>
  <c r="AI562" i="20"/>
  <c r="AL562" i="20" s="1"/>
  <c r="AJ562" i="20"/>
  <c r="AM562" i="20" s="1"/>
  <c r="AI514" i="20"/>
  <c r="AL514" i="20" s="1"/>
  <c r="AJ514" i="20"/>
  <c r="AM514" i="20" s="1"/>
  <c r="AI466" i="20"/>
  <c r="AL466" i="20" s="1"/>
  <c r="AJ466" i="20"/>
  <c r="AM466" i="20" s="1"/>
  <c r="AI418" i="20"/>
  <c r="AL418" i="20" s="1"/>
  <c r="AJ418" i="20"/>
  <c r="AM418" i="20" s="1"/>
  <c r="AI370" i="20"/>
  <c r="AL370" i="20" s="1"/>
  <c r="AJ370" i="20"/>
  <c r="AM370" i="20" s="1"/>
  <c r="AI322" i="20"/>
  <c r="AL322" i="20" s="1"/>
  <c r="AJ322" i="20"/>
  <c r="AM322" i="20" s="1"/>
  <c r="AJ271" i="20"/>
  <c r="AM271" i="20" s="1"/>
  <c r="AI271" i="20"/>
  <c r="AL271" i="20" s="1"/>
  <c r="AJ206" i="20"/>
  <c r="AM206" i="20" s="1"/>
  <c r="AI206" i="20"/>
  <c r="AL206" i="20" s="1"/>
  <c r="AJ134" i="20"/>
  <c r="AM134" i="20" s="1"/>
  <c r="AI134" i="20"/>
  <c r="AL134" i="20" s="1"/>
  <c r="AJ62" i="20"/>
  <c r="AM62" i="20" s="1"/>
  <c r="AI62" i="20"/>
  <c r="AL62" i="20" s="1"/>
  <c r="AJ1503" i="20"/>
  <c r="AM1503" i="20" s="1"/>
  <c r="AI1263" i="20"/>
  <c r="AL1263" i="20" s="1"/>
  <c r="AI1047" i="20"/>
  <c r="AL1047" i="20" s="1"/>
  <c r="AJ1518" i="20"/>
  <c r="AM1518" i="20" s="1"/>
  <c r="AI1518" i="20"/>
  <c r="AL1518" i="20" s="1"/>
  <c r="AI1470" i="20"/>
  <c r="AL1470" i="20" s="1"/>
  <c r="AJ1470" i="20"/>
  <c r="AM1470" i="20" s="1"/>
  <c r="AJ1374" i="20"/>
  <c r="AM1374" i="20" s="1"/>
  <c r="AI1374" i="20"/>
  <c r="AL1374" i="20" s="1"/>
  <c r="AJ1326" i="20"/>
  <c r="AM1326" i="20" s="1"/>
  <c r="AI1326" i="20"/>
  <c r="AL1326" i="20" s="1"/>
  <c r="AJ1278" i="20"/>
  <c r="AM1278" i="20" s="1"/>
  <c r="AI1278" i="20"/>
  <c r="AL1278" i="20" s="1"/>
  <c r="AJ1230" i="20"/>
  <c r="AM1230" i="20" s="1"/>
  <c r="AI1230" i="20"/>
  <c r="AL1230" i="20" s="1"/>
  <c r="AJ1182" i="20"/>
  <c r="AM1182" i="20" s="1"/>
  <c r="AI1182" i="20"/>
  <c r="AL1182" i="20" s="1"/>
  <c r="AJ1134" i="20"/>
  <c r="AM1134" i="20" s="1"/>
  <c r="AI1134" i="20"/>
  <c r="AL1134" i="20" s="1"/>
  <c r="AJ1086" i="20"/>
  <c r="AM1086" i="20" s="1"/>
  <c r="AI1086" i="20"/>
  <c r="AL1086" i="20" s="1"/>
  <c r="AJ1038" i="20"/>
  <c r="AM1038" i="20" s="1"/>
  <c r="AI1038" i="20"/>
  <c r="AL1038" i="20" s="1"/>
  <c r="AJ990" i="20"/>
  <c r="AM990" i="20" s="1"/>
  <c r="AI990" i="20"/>
  <c r="AL990" i="20" s="1"/>
  <c r="AJ942" i="20"/>
  <c r="AM942" i="20" s="1"/>
  <c r="AI942" i="20"/>
  <c r="AL942" i="20" s="1"/>
  <c r="AJ894" i="20"/>
  <c r="AM894" i="20" s="1"/>
  <c r="AI894" i="20"/>
  <c r="AL894" i="20" s="1"/>
  <c r="AJ846" i="20"/>
  <c r="AM846" i="20" s="1"/>
  <c r="AI846" i="20"/>
  <c r="AL846" i="20" s="1"/>
  <c r="AJ798" i="20"/>
  <c r="AM798" i="20" s="1"/>
  <c r="AI798" i="20"/>
  <c r="AL798" i="20" s="1"/>
  <c r="AI750" i="20"/>
  <c r="AL750" i="20" s="1"/>
  <c r="AJ750" i="20"/>
  <c r="AM750" i="20" s="1"/>
  <c r="AI702" i="20"/>
  <c r="AL702" i="20" s="1"/>
  <c r="AJ702" i="20"/>
  <c r="AM702" i="20" s="1"/>
  <c r="AI654" i="20"/>
  <c r="AL654" i="20" s="1"/>
  <c r="AJ654" i="20"/>
  <c r="AM654" i="20" s="1"/>
  <c r="AI606" i="20"/>
  <c r="AL606" i="20" s="1"/>
  <c r="AJ606" i="20"/>
  <c r="AM606" i="20" s="1"/>
  <c r="AI558" i="20"/>
  <c r="AL558" i="20" s="1"/>
  <c r="AJ558" i="20"/>
  <c r="AM558" i="20" s="1"/>
  <c r="AI510" i="20"/>
  <c r="AL510" i="20" s="1"/>
  <c r="AJ510" i="20"/>
  <c r="AM510" i="20" s="1"/>
  <c r="AI462" i="20"/>
  <c r="AL462" i="20" s="1"/>
  <c r="AJ462" i="20"/>
  <c r="AM462" i="20" s="1"/>
  <c r="AI414" i="20"/>
  <c r="AL414" i="20" s="1"/>
  <c r="AJ414" i="20"/>
  <c r="AM414" i="20" s="1"/>
  <c r="AI366" i="20"/>
  <c r="AL366" i="20" s="1"/>
  <c r="AJ366" i="20"/>
  <c r="AM366" i="20" s="1"/>
  <c r="AI318" i="20"/>
  <c r="AL318" i="20" s="1"/>
  <c r="AJ318" i="20"/>
  <c r="AM318" i="20" s="1"/>
  <c r="AI192" i="20"/>
  <c r="AL192" i="20" s="1"/>
  <c r="AJ192" i="20"/>
  <c r="AM192" i="20" s="1"/>
  <c r="AI120" i="20"/>
  <c r="AL120" i="20" s="1"/>
  <c r="AJ120" i="20"/>
  <c r="AM120" i="20" s="1"/>
  <c r="AI48" i="20"/>
  <c r="AL48" i="20" s="1"/>
  <c r="AJ48" i="20"/>
  <c r="AM48" i="20" s="1"/>
  <c r="AI1229" i="20"/>
  <c r="AL1229" i="20" s="1"/>
  <c r="AI1013" i="20"/>
  <c r="AL1013" i="20" s="1"/>
  <c r="AJ307" i="20"/>
  <c r="AM307" i="20" s="1"/>
  <c r="AI307" i="20"/>
  <c r="AL307" i="20" s="1"/>
  <c r="AI276" i="20"/>
  <c r="AL276" i="20" s="1"/>
  <c r="AJ276" i="20"/>
  <c r="AM276" i="20" s="1"/>
  <c r="AI258" i="20"/>
  <c r="AL258" i="20" s="1"/>
  <c r="AJ258" i="20"/>
  <c r="AM258" i="20" s="1"/>
  <c r="AI234" i="20"/>
  <c r="AL234" i="20" s="1"/>
  <c r="AJ234" i="20"/>
  <c r="AM234" i="20" s="1"/>
  <c r="AI210" i="20"/>
  <c r="AL210" i="20" s="1"/>
  <c r="AJ210" i="20"/>
  <c r="AM210" i="20" s="1"/>
  <c r="AI186" i="20"/>
  <c r="AL186" i="20" s="1"/>
  <c r="AJ186" i="20"/>
  <c r="AM186" i="20" s="1"/>
  <c r="AI162" i="20"/>
  <c r="AL162" i="20" s="1"/>
  <c r="AJ162" i="20"/>
  <c r="AM162" i="20" s="1"/>
  <c r="AI138" i="20"/>
  <c r="AL138" i="20" s="1"/>
  <c r="AJ138" i="20"/>
  <c r="AM138" i="20" s="1"/>
  <c r="AI114" i="20"/>
  <c r="AL114" i="20" s="1"/>
  <c r="AJ114" i="20"/>
  <c r="AM114" i="20" s="1"/>
  <c r="AI90" i="20"/>
  <c r="AL90" i="20" s="1"/>
  <c r="AJ90" i="20"/>
  <c r="AM90" i="20" s="1"/>
  <c r="AI66" i="20"/>
  <c r="AL66" i="20" s="1"/>
  <c r="AJ66" i="20"/>
  <c r="AM66" i="20" s="1"/>
  <c r="AI42" i="20"/>
  <c r="AL42" i="20" s="1"/>
  <c r="AJ42" i="20"/>
  <c r="AM42" i="20" s="1"/>
  <c r="AO103" i="20"/>
  <c r="AI316" i="20"/>
  <c r="AL316" i="20" s="1"/>
  <c r="AJ316" i="20"/>
  <c r="AM316" i="20" s="1"/>
  <c r="AI304" i="20"/>
  <c r="AL304" i="20" s="1"/>
  <c r="AJ304" i="20"/>
  <c r="AM304" i="20" s="1"/>
  <c r="AI298" i="20"/>
  <c r="AL298" i="20" s="1"/>
  <c r="AJ298" i="20"/>
  <c r="AM298" i="20" s="1"/>
  <c r="AI292" i="20"/>
  <c r="AL292" i="20" s="1"/>
  <c r="AJ292" i="20"/>
  <c r="AM292" i="20" s="1"/>
  <c r="AI286" i="20"/>
  <c r="AL286" i="20" s="1"/>
  <c r="AJ286" i="20"/>
  <c r="AM286" i="20" s="1"/>
  <c r="AI280" i="20"/>
  <c r="AL280" i="20" s="1"/>
  <c r="AJ280" i="20"/>
  <c r="AM280" i="20" s="1"/>
  <c r="AI274" i="20"/>
  <c r="AL274" i="20" s="1"/>
  <c r="AJ274" i="20"/>
  <c r="AM274" i="20" s="1"/>
  <c r="AI268" i="20"/>
  <c r="AL268" i="20" s="1"/>
  <c r="AJ268" i="20"/>
  <c r="AM268" i="20" s="1"/>
  <c r="AI262" i="20"/>
  <c r="AL262" i="20" s="1"/>
  <c r="AJ262" i="20"/>
  <c r="AM262" i="20" s="1"/>
  <c r="AI256" i="20"/>
  <c r="AL256" i="20" s="1"/>
  <c r="AJ256" i="20"/>
  <c r="AM256" i="20" s="1"/>
  <c r="AI250" i="20"/>
  <c r="AL250" i="20" s="1"/>
  <c r="AJ250" i="20"/>
  <c r="AM250" i="20" s="1"/>
  <c r="AI244" i="20"/>
  <c r="AL244" i="20" s="1"/>
  <c r="AJ244" i="20"/>
  <c r="AM244" i="20" s="1"/>
  <c r="AI238" i="20"/>
  <c r="AL238" i="20" s="1"/>
  <c r="AJ238" i="20"/>
  <c r="AM238" i="20" s="1"/>
  <c r="AI232" i="20"/>
  <c r="AL232" i="20" s="1"/>
  <c r="AJ232" i="20"/>
  <c r="AM232" i="20" s="1"/>
  <c r="AI226" i="20"/>
  <c r="AL226" i="20" s="1"/>
  <c r="AJ226" i="20"/>
  <c r="AM226" i="20" s="1"/>
  <c r="AI220" i="20"/>
  <c r="AL220" i="20" s="1"/>
  <c r="AJ220" i="20"/>
  <c r="AM220" i="20" s="1"/>
  <c r="AI214" i="20"/>
  <c r="AL214" i="20" s="1"/>
  <c r="AJ214" i="20"/>
  <c r="AM214" i="20" s="1"/>
  <c r="AI208" i="20"/>
  <c r="AL208" i="20" s="1"/>
  <c r="AJ208" i="20"/>
  <c r="AM208" i="20" s="1"/>
  <c r="AI202" i="20"/>
  <c r="AL202" i="20" s="1"/>
  <c r="AJ202" i="20"/>
  <c r="AM202" i="20" s="1"/>
  <c r="AI196" i="20"/>
  <c r="AL196" i="20" s="1"/>
  <c r="AJ196" i="20"/>
  <c r="AM196" i="20" s="1"/>
  <c r="AI190" i="20"/>
  <c r="AL190" i="20" s="1"/>
  <c r="AJ190" i="20"/>
  <c r="AM190" i="20" s="1"/>
  <c r="AI184" i="20"/>
  <c r="AL184" i="20" s="1"/>
  <c r="AJ184" i="20"/>
  <c r="AM184" i="20" s="1"/>
  <c r="AI178" i="20"/>
  <c r="AL178" i="20" s="1"/>
  <c r="AJ178" i="20"/>
  <c r="AM178" i="20" s="1"/>
  <c r="AI172" i="20"/>
  <c r="AL172" i="20" s="1"/>
  <c r="AJ172" i="20"/>
  <c r="AM172" i="20" s="1"/>
  <c r="AI166" i="20"/>
  <c r="AL166" i="20" s="1"/>
  <c r="AJ166" i="20"/>
  <c r="AM166" i="20" s="1"/>
  <c r="AI160" i="20"/>
  <c r="AL160" i="20" s="1"/>
  <c r="AJ160" i="20"/>
  <c r="AM160" i="20" s="1"/>
  <c r="AI154" i="20"/>
  <c r="AL154" i="20" s="1"/>
  <c r="AJ154" i="20"/>
  <c r="AM154" i="20" s="1"/>
  <c r="AI148" i="20"/>
  <c r="AL148" i="20" s="1"/>
  <c r="AJ148" i="20"/>
  <c r="AM148" i="20" s="1"/>
  <c r="AI142" i="20"/>
  <c r="AL142" i="20" s="1"/>
  <c r="AJ142" i="20"/>
  <c r="AM142" i="20" s="1"/>
  <c r="AI136" i="20"/>
  <c r="AL136" i="20" s="1"/>
  <c r="AJ136" i="20"/>
  <c r="AM136" i="20" s="1"/>
  <c r="AI130" i="20"/>
  <c r="AL130" i="20" s="1"/>
  <c r="AJ130" i="20"/>
  <c r="AM130" i="20" s="1"/>
  <c r="AI124" i="20"/>
  <c r="AL124" i="20" s="1"/>
  <c r="AJ124" i="20"/>
  <c r="AM124" i="20" s="1"/>
  <c r="AI118" i="20"/>
  <c r="AL118" i="20" s="1"/>
  <c r="AJ118" i="20"/>
  <c r="AM118" i="20" s="1"/>
  <c r="AI112" i="20"/>
  <c r="AL112" i="20" s="1"/>
  <c r="AJ112" i="20"/>
  <c r="AM112" i="20" s="1"/>
  <c r="AI106" i="20"/>
  <c r="AL106" i="20" s="1"/>
  <c r="AJ106" i="20"/>
  <c r="AM106" i="20" s="1"/>
  <c r="AI100" i="20"/>
  <c r="AL100" i="20" s="1"/>
  <c r="AJ100" i="20"/>
  <c r="AM100" i="20" s="1"/>
  <c r="AI94" i="20"/>
  <c r="AL94" i="20" s="1"/>
  <c r="AJ94" i="20"/>
  <c r="AM94" i="20" s="1"/>
  <c r="AI88" i="20"/>
  <c r="AL88" i="20" s="1"/>
  <c r="AJ88" i="20"/>
  <c r="AM88" i="20" s="1"/>
  <c r="AI82" i="20"/>
  <c r="AL82" i="20" s="1"/>
  <c r="AJ82" i="20"/>
  <c r="AM82" i="20" s="1"/>
  <c r="AI76" i="20"/>
  <c r="AL76" i="20" s="1"/>
  <c r="AJ76" i="20"/>
  <c r="AM76" i="20" s="1"/>
  <c r="AI70" i="20"/>
  <c r="AL70" i="20" s="1"/>
  <c r="AJ70" i="20"/>
  <c r="AM70" i="20" s="1"/>
  <c r="AI64" i="20"/>
  <c r="AL64" i="20" s="1"/>
  <c r="AJ64" i="20"/>
  <c r="AM64" i="20" s="1"/>
  <c r="AI58" i="20"/>
  <c r="AL58" i="20" s="1"/>
  <c r="AJ58" i="20"/>
  <c r="AM58" i="20" s="1"/>
  <c r="AI52" i="20"/>
  <c r="AL52" i="20" s="1"/>
  <c r="AJ52" i="20"/>
  <c r="AM52" i="20" s="1"/>
  <c r="AI46" i="20"/>
  <c r="AL46" i="20" s="1"/>
  <c r="AJ46" i="20"/>
  <c r="AM46" i="20" s="1"/>
  <c r="AI40" i="20"/>
  <c r="AL40" i="20" s="1"/>
  <c r="AJ40" i="20"/>
  <c r="AM40" i="20" s="1"/>
  <c r="AI73" i="20"/>
  <c r="AL73" i="20" s="1"/>
  <c r="AI38" i="20"/>
  <c r="AL38" i="20" s="1"/>
  <c r="AJ260" i="20"/>
  <c r="AM260" i="20" s="1"/>
  <c r="AI260" i="20"/>
  <c r="AL260" i="20" s="1"/>
  <c r="AJ248" i="20"/>
  <c r="AM248" i="20" s="1"/>
  <c r="AI248" i="20"/>
  <c r="AL248" i="20" s="1"/>
  <c r="AJ236" i="20"/>
  <c r="AM236" i="20" s="1"/>
  <c r="AI236" i="20"/>
  <c r="AL236" i="20" s="1"/>
  <c r="AJ224" i="20"/>
  <c r="AM224" i="20" s="1"/>
  <c r="AI224" i="20"/>
  <c r="AL224" i="20" s="1"/>
  <c r="AJ212" i="20"/>
  <c r="AM212" i="20" s="1"/>
  <c r="AI212" i="20"/>
  <c r="AL212" i="20" s="1"/>
  <c r="AJ200" i="20"/>
  <c r="AM200" i="20" s="1"/>
  <c r="AI200" i="20"/>
  <c r="AL200" i="20" s="1"/>
  <c r="AJ188" i="20"/>
  <c r="AM188" i="20" s="1"/>
  <c r="AI188" i="20"/>
  <c r="AL188" i="20" s="1"/>
  <c r="AJ176" i="20"/>
  <c r="AM176" i="20" s="1"/>
  <c r="AI176" i="20"/>
  <c r="AL176" i="20" s="1"/>
  <c r="AJ164" i="20"/>
  <c r="AM164" i="20" s="1"/>
  <c r="AI164" i="20"/>
  <c r="AL164" i="20" s="1"/>
  <c r="AJ152" i="20"/>
  <c r="AM152" i="20" s="1"/>
  <c r="AI152" i="20"/>
  <c r="AL152" i="20" s="1"/>
  <c r="AJ140" i="20"/>
  <c r="AM140" i="20" s="1"/>
  <c r="AI140" i="20"/>
  <c r="AL140" i="20" s="1"/>
  <c r="AJ128" i="20"/>
  <c r="AM128" i="20" s="1"/>
  <c r="AI128" i="20"/>
  <c r="AL128" i="20" s="1"/>
  <c r="AJ116" i="20"/>
  <c r="AM116" i="20" s="1"/>
  <c r="AI116" i="20"/>
  <c r="AL116" i="20" s="1"/>
  <c r="AJ104" i="20"/>
  <c r="AM104" i="20" s="1"/>
  <c r="AI104" i="20"/>
  <c r="AL104" i="20" s="1"/>
  <c r="AJ92" i="20"/>
  <c r="AM92" i="20" s="1"/>
  <c r="AI92" i="20"/>
  <c r="AL92" i="20" s="1"/>
  <c r="AJ80" i="20"/>
  <c r="AM80" i="20" s="1"/>
  <c r="AI80" i="20"/>
  <c r="AL80" i="20" s="1"/>
  <c r="AJ68" i="20"/>
  <c r="AM68" i="20" s="1"/>
  <c r="AI68" i="20"/>
  <c r="AL68" i="20" s="1"/>
  <c r="AJ56" i="20"/>
  <c r="AM56" i="20" s="1"/>
  <c r="AI56" i="20"/>
  <c r="AL56" i="20" s="1"/>
  <c r="AJ44" i="20"/>
  <c r="AM44" i="20" s="1"/>
  <c r="AI44" i="20"/>
  <c r="AL44" i="20" s="1"/>
  <c r="AP253" i="20"/>
  <c r="AP247" i="20"/>
  <c r="AJ241" i="20"/>
  <c r="AM241" i="20" s="1"/>
  <c r="AI241" i="20"/>
  <c r="AL241" i="20" s="1"/>
  <c r="AJ235" i="20"/>
  <c r="AM235" i="20" s="1"/>
  <c r="AI235" i="20"/>
  <c r="AL235" i="20" s="1"/>
  <c r="AJ229" i="20"/>
  <c r="AM229" i="20" s="1"/>
  <c r="AI229" i="20"/>
  <c r="AL229" i="20" s="1"/>
  <c r="AJ223" i="20"/>
  <c r="AM223" i="20" s="1"/>
  <c r="AI223" i="20"/>
  <c r="AL223" i="20" s="1"/>
  <c r="AJ217" i="20"/>
  <c r="AM217" i="20" s="1"/>
  <c r="AI217" i="20"/>
  <c r="AL217" i="20" s="1"/>
  <c r="AP211" i="20"/>
  <c r="AJ205" i="20"/>
  <c r="AM205" i="20" s="1"/>
  <c r="AI205" i="20"/>
  <c r="AL205" i="20" s="1"/>
  <c r="AJ199" i="20"/>
  <c r="AM199" i="20" s="1"/>
  <c r="AI199" i="20"/>
  <c r="AL199" i="20" s="1"/>
  <c r="AJ193" i="20"/>
  <c r="AM193" i="20" s="1"/>
  <c r="AI193" i="20"/>
  <c r="AL193" i="20" s="1"/>
  <c r="AJ187" i="20"/>
  <c r="AM187" i="20" s="1"/>
  <c r="AI187" i="20"/>
  <c r="AL187" i="20" s="1"/>
  <c r="AP181" i="20"/>
  <c r="AJ175" i="20"/>
  <c r="AM175" i="20" s="1"/>
  <c r="AI175" i="20"/>
  <c r="AL175" i="20" s="1"/>
  <c r="AJ169" i="20"/>
  <c r="AM169" i="20" s="1"/>
  <c r="AI169" i="20"/>
  <c r="AL169" i="20" s="1"/>
  <c r="AJ163" i="20"/>
  <c r="AM163" i="20" s="1"/>
  <c r="AI163" i="20"/>
  <c r="AL163" i="20" s="1"/>
  <c r="AJ157" i="20"/>
  <c r="AM157" i="20" s="1"/>
  <c r="AI157" i="20"/>
  <c r="AL157" i="20" s="1"/>
  <c r="AJ151" i="20"/>
  <c r="AM151" i="20" s="1"/>
  <c r="AI151" i="20"/>
  <c r="AL151" i="20" s="1"/>
  <c r="AJ145" i="20"/>
  <c r="AM145" i="20" s="1"/>
  <c r="AI145" i="20"/>
  <c r="AL145" i="20" s="1"/>
  <c r="AJ139" i="20"/>
  <c r="AM139" i="20" s="1"/>
  <c r="AI139" i="20"/>
  <c r="AL139" i="20" s="1"/>
  <c r="AJ133" i="20"/>
  <c r="AM133" i="20" s="1"/>
  <c r="AI133" i="20"/>
  <c r="AL133" i="20" s="1"/>
  <c r="AJ127" i="20"/>
  <c r="AM127" i="20" s="1"/>
  <c r="AI127" i="20"/>
  <c r="AL127" i="20" s="1"/>
  <c r="AJ121" i="20"/>
  <c r="AM121" i="20" s="1"/>
  <c r="AI121" i="20"/>
  <c r="AL121" i="20" s="1"/>
  <c r="AJ115" i="20"/>
  <c r="AM115" i="20" s="1"/>
  <c r="AI115" i="20"/>
  <c r="AL115" i="20" s="1"/>
  <c r="AJ109" i="20"/>
  <c r="AM109" i="20" s="1"/>
  <c r="AI109" i="20"/>
  <c r="AL109" i="20" s="1"/>
  <c r="AP103" i="20"/>
  <c r="AJ97" i="20"/>
  <c r="AM97" i="20" s="1"/>
  <c r="AI97" i="20"/>
  <c r="AL97" i="20" s="1"/>
  <c r="AJ91" i="20"/>
  <c r="AM91" i="20" s="1"/>
  <c r="AI91" i="20"/>
  <c r="AL91" i="20" s="1"/>
  <c r="AJ85" i="20"/>
  <c r="AM85" i="20" s="1"/>
  <c r="AI85" i="20"/>
  <c r="AL85" i="20" s="1"/>
  <c r="AJ79" i="20"/>
  <c r="AM79" i="20" s="1"/>
  <c r="AI79" i="20"/>
  <c r="AL79" i="20" s="1"/>
  <c r="AP73" i="20"/>
  <c r="AJ67" i="20"/>
  <c r="AM67" i="20" s="1"/>
  <c r="AI67" i="20"/>
  <c r="AL67" i="20" s="1"/>
  <c r="AJ61" i="20"/>
  <c r="AM61" i="20" s="1"/>
  <c r="AI61" i="20"/>
  <c r="AL61" i="20" s="1"/>
  <c r="AJ55" i="20"/>
  <c r="AM55" i="20" s="1"/>
  <c r="AI55" i="20"/>
  <c r="AL55" i="20" s="1"/>
  <c r="AJ49" i="20"/>
  <c r="AM49" i="20" s="1"/>
  <c r="AI49" i="20"/>
  <c r="AL49" i="20" s="1"/>
  <c r="AJ43" i="20"/>
  <c r="AM43" i="20" s="1"/>
  <c r="AI43" i="20"/>
  <c r="AL43" i="20" s="1"/>
  <c r="AI253" i="20"/>
  <c r="AL253" i="20" s="1"/>
  <c r="AI247" i="20"/>
  <c r="AL247" i="20" s="1"/>
  <c r="AP1466" i="20" l="1"/>
  <c r="AO941" i="20"/>
  <c r="AL941" i="20"/>
  <c r="AO1227" i="20"/>
  <c r="AL1227" i="20"/>
  <c r="AO1408" i="20"/>
  <c r="AP1480" i="20"/>
  <c r="AM1480" i="20"/>
  <c r="AO211" i="20"/>
  <c r="AO1494" i="20"/>
  <c r="AL1494" i="20"/>
  <c r="AS38" i="20"/>
  <c r="AO977" i="20"/>
  <c r="AO61" i="20"/>
  <c r="AO169" i="20"/>
  <c r="AP46" i="20"/>
  <c r="AP118" i="20"/>
  <c r="AP226" i="20"/>
  <c r="AP90" i="20"/>
  <c r="AO798" i="20"/>
  <c r="AP134" i="20"/>
  <c r="AO754" i="20"/>
  <c r="AO60" i="20"/>
  <c r="AO132" i="20"/>
  <c r="AO336" i="20"/>
  <c r="AO480" i="20"/>
  <c r="AO768" i="20"/>
  <c r="AP912" i="20"/>
  <c r="AP1128" i="20"/>
  <c r="AP1344" i="20"/>
  <c r="AO342" i="20"/>
  <c r="AP1110" i="20"/>
  <c r="AP581" i="20"/>
  <c r="AO1158" i="20"/>
  <c r="AO713" i="20"/>
  <c r="AO426" i="20"/>
  <c r="AP265" i="20"/>
  <c r="AP427" i="20"/>
  <c r="AP535" i="20"/>
  <c r="AO715" i="20"/>
  <c r="AO931" i="20"/>
  <c r="AO1003" i="20"/>
  <c r="AO1111" i="20"/>
  <c r="AO1255" i="20"/>
  <c r="AO1363" i="20"/>
  <c r="AO1471" i="20"/>
  <c r="AP605" i="20"/>
  <c r="AO1085" i="20"/>
  <c r="AO1198" i="20"/>
  <c r="AO785" i="20"/>
  <c r="AP50" i="20"/>
  <c r="AP332" i="20"/>
  <c r="AP440" i="20"/>
  <c r="AP512" i="20"/>
  <c r="AP656" i="20"/>
  <c r="AP764" i="20"/>
  <c r="AO836" i="20"/>
  <c r="AO944" i="20"/>
  <c r="AO1052" i="20"/>
  <c r="AO1160" i="20"/>
  <c r="AO1268" i="20"/>
  <c r="AO1376" i="20"/>
  <c r="AO1448" i="20"/>
  <c r="AP294" i="20"/>
  <c r="AP1162" i="20"/>
  <c r="AP1450" i="20"/>
  <c r="AP135" i="20"/>
  <c r="AP243" i="20"/>
  <c r="AP357" i="20"/>
  <c r="AP465" i="20"/>
  <c r="AP573" i="20"/>
  <c r="AP717" i="20"/>
  <c r="AO825" i="20"/>
  <c r="AO897" i="20"/>
  <c r="AO1005" i="20"/>
  <c r="AO1113" i="20"/>
  <c r="AO1185" i="20"/>
  <c r="AO1329" i="20"/>
  <c r="AP1443" i="20"/>
  <c r="AP149" i="20"/>
  <c r="AP934" i="20"/>
  <c r="AP110" i="20"/>
  <c r="AP1362" i="20"/>
  <c r="AO496" i="20"/>
  <c r="AO712" i="20"/>
  <c r="AO784" i="20"/>
  <c r="AO1000" i="20"/>
  <c r="AO1288" i="20"/>
  <c r="AO1444" i="20"/>
  <c r="AP221" i="20"/>
  <c r="AO677" i="20"/>
  <c r="AP167" i="20"/>
  <c r="AO539" i="20"/>
  <c r="AO683" i="20"/>
  <c r="AO97" i="20"/>
  <c r="AO205" i="20"/>
  <c r="AO152" i="20"/>
  <c r="AP82" i="20"/>
  <c r="AP190" i="20"/>
  <c r="AP262" i="20"/>
  <c r="AP234" i="20"/>
  <c r="AP510" i="20"/>
  <c r="AO1374" i="20"/>
  <c r="AO1042" i="20"/>
  <c r="AO270" i="20"/>
  <c r="AO552" i="20"/>
  <c r="AP840" i="20"/>
  <c r="AP1056" i="20"/>
  <c r="AP1272" i="20"/>
  <c r="AO1488" i="20"/>
  <c r="AO209" i="20"/>
  <c r="AP233" i="20"/>
  <c r="AO714" i="20"/>
  <c r="AP1290" i="20"/>
  <c r="AP355" i="20"/>
  <c r="AP463" i="20"/>
  <c r="AO643" i="20"/>
  <c r="AO859" i="20"/>
  <c r="AO1039" i="20"/>
  <c r="AO1183" i="20"/>
  <c r="AO1291" i="20"/>
  <c r="AO1399" i="20"/>
  <c r="AO1507" i="20"/>
  <c r="AO203" i="20"/>
  <c r="AO622" i="20"/>
  <c r="AO1486" i="20"/>
  <c r="AO377" i="20"/>
  <c r="AO1205" i="20"/>
  <c r="AP194" i="20"/>
  <c r="AP404" i="20"/>
  <c r="AP548" i="20"/>
  <c r="AP620" i="20"/>
  <c r="AP692" i="20"/>
  <c r="AO800" i="20"/>
  <c r="AO908" i="20"/>
  <c r="AO1016" i="20"/>
  <c r="AO1124" i="20"/>
  <c r="AO1232" i="20"/>
  <c r="AO1304" i="20"/>
  <c r="AO1412" i="20"/>
  <c r="AO1520" i="20"/>
  <c r="AP874" i="20"/>
  <c r="AP99" i="20"/>
  <c r="AP207" i="20"/>
  <c r="AP321" i="20"/>
  <c r="AP429" i="20"/>
  <c r="AP537" i="20"/>
  <c r="AP609" i="20"/>
  <c r="AP681" i="20"/>
  <c r="AP789" i="20"/>
  <c r="AO933" i="20"/>
  <c r="AO1041" i="20"/>
  <c r="AO1221" i="20"/>
  <c r="AO1293" i="20"/>
  <c r="AP1401" i="20"/>
  <c r="AP1479" i="20"/>
  <c r="AO533" i="20"/>
  <c r="AP598" i="20"/>
  <c r="AP179" i="20"/>
  <c r="AP786" i="20"/>
  <c r="AO352" i="20"/>
  <c r="AO568" i="20"/>
  <c r="AO928" i="20"/>
  <c r="AO1144" i="20"/>
  <c r="AO1528" i="20"/>
  <c r="AO323" i="20"/>
  <c r="AO395" i="20"/>
  <c r="AO611" i="20"/>
  <c r="AO624" i="20"/>
  <c r="AO1072" i="20"/>
  <c r="AO133" i="20"/>
  <c r="AO241" i="20"/>
  <c r="AO224" i="20"/>
  <c r="AP154" i="20"/>
  <c r="AP298" i="20"/>
  <c r="AP120" i="20"/>
  <c r="AO1086" i="20"/>
  <c r="AO466" i="20"/>
  <c r="AO1330" i="20"/>
  <c r="AO204" i="20"/>
  <c r="AO408" i="20"/>
  <c r="AO696" i="20"/>
  <c r="AP984" i="20"/>
  <c r="AP1200" i="20"/>
  <c r="AO1416" i="20"/>
  <c r="AO630" i="20"/>
  <c r="AP965" i="20"/>
  <c r="AO1097" i="20"/>
  <c r="AP1002" i="20"/>
  <c r="AP319" i="20"/>
  <c r="AP391" i="20"/>
  <c r="AP499" i="20"/>
  <c r="AP607" i="20"/>
  <c r="AO679" i="20"/>
  <c r="AO823" i="20"/>
  <c r="AO967" i="20"/>
  <c r="AO1075" i="20"/>
  <c r="AO1147" i="20"/>
  <c r="AO1219" i="20"/>
  <c r="AO1327" i="20"/>
  <c r="AO1435" i="20"/>
  <c r="AP822" i="20"/>
  <c r="AP989" i="20"/>
  <c r="AO334" i="20"/>
  <c r="AO910" i="20"/>
  <c r="AP77" i="20"/>
  <c r="AO673" i="20"/>
  <c r="AP290" i="20"/>
  <c r="AP368" i="20"/>
  <c r="AP476" i="20"/>
  <c r="AP584" i="20"/>
  <c r="AO728" i="20"/>
  <c r="AO872" i="20"/>
  <c r="AO980" i="20"/>
  <c r="AO1088" i="20"/>
  <c r="AO1196" i="20"/>
  <c r="AO1340" i="20"/>
  <c r="AO1484" i="20"/>
  <c r="AP586" i="20"/>
  <c r="AP63" i="20"/>
  <c r="AP171" i="20"/>
  <c r="AP279" i="20"/>
  <c r="AP393" i="20"/>
  <c r="AP501" i="20"/>
  <c r="AP645" i="20"/>
  <c r="AP753" i="20"/>
  <c r="AO861" i="20"/>
  <c r="AO969" i="20"/>
  <c r="AO1077" i="20"/>
  <c r="AO1149" i="20"/>
  <c r="AO1257" i="20"/>
  <c r="AO1365" i="20"/>
  <c r="AP1521" i="20"/>
  <c r="AO308" i="20"/>
  <c r="AP1462" i="20"/>
  <c r="AO498" i="20"/>
  <c r="AP1074" i="20"/>
  <c r="AO424" i="20"/>
  <c r="AO640" i="20"/>
  <c r="AO856" i="20"/>
  <c r="AO1216" i="20"/>
  <c r="AO1360" i="20"/>
  <c r="AP1318" i="20"/>
  <c r="AO1073" i="20"/>
  <c r="AO467" i="20"/>
  <c r="AO1403" i="20"/>
  <c r="AO80" i="20"/>
  <c r="AO751" i="20"/>
  <c r="AO787" i="20"/>
  <c r="AO895" i="20"/>
  <c r="AO409" i="20"/>
  <c r="AP571" i="20"/>
  <c r="AO755" i="20"/>
  <c r="AO827" i="20"/>
  <c r="AO899" i="20"/>
  <c r="AO971" i="20"/>
  <c r="AO1043" i="20"/>
  <c r="AO1115" i="20"/>
  <c r="AO1187" i="20"/>
  <c r="AO1259" i="20"/>
  <c r="AO1331" i="20"/>
  <c r="AP61" i="20"/>
  <c r="AP97" i="20"/>
  <c r="AP133" i="20"/>
  <c r="AP169" i="20"/>
  <c r="AP205" i="20"/>
  <c r="AP241" i="20"/>
  <c r="AP80" i="20"/>
  <c r="AP152" i="20"/>
  <c r="AP224" i="20"/>
  <c r="AO46" i="20"/>
  <c r="AO82" i="20"/>
  <c r="AO118" i="20"/>
  <c r="AO154" i="20"/>
  <c r="AO190" i="20"/>
  <c r="AO226" i="20"/>
  <c r="AO262" i="20"/>
  <c r="AO298" i="20"/>
  <c r="AO90" i="20"/>
  <c r="AO234" i="20"/>
  <c r="AO120" i="20"/>
  <c r="AO510" i="20"/>
  <c r="AP798" i="20"/>
  <c r="AP1086" i="20"/>
  <c r="AP1374" i="20"/>
  <c r="AO206" i="20"/>
  <c r="AP514" i="20"/>
  <c r="AP802" i="20"/>
  <c r="AP1090" i="20"/>
  <c r="AP1378" i="20"/>
  <c r="AP78" i="20"/>
  <c r="AP150" i="20"/>
  <c r="AP222" i="20"/>
  <c r="AP282" i="20"/>
  <c r="AP348" i="20"/>
  <c r="AP420" i="20"/>
  <c r="AP492" i="20"/>
  <c r="AP564" i="20"/>
  <c r="AP636" i="20"/>
  <c r="AP708" i="20"/>
  <c r="AO924" i="20"/>
  <c r="AO996" i="20"/>
  <c r="AO1068" i="20"/>
  <c r="AO1140" i="20"/>
  <c r="AO1212" i="20"/>
  <c r="AO1284" i="20"/>
  <c r="AO1356" i="20"/>
  <c r="AP1428" i="20"/>
  <c r="AP1500" i="20"/>
  <c r="AP390" i="20"/>
  <c r="AP678" i="20"/>
  <c r="AO1254" i="20"/>
  <c r="AP245" i="20"/>
  <c r="AO629" i="20"/>
  <c r="AO1325" i="20"/>
  <c r="AP1158" i="20"/>
  <c r="AO233" i="20"/>
  <c r="AP713" i="20"/>
  <c r="AP1097" i="20"/>
  <c r="AP474" i="20"/>
  <c r="AP762" i="20"/>
  <c r="AO1050" i="20"/>
  <c r="AO1338" i="20"/>
  <c r="AO283" i="20"/>
  <c r="AO325" i="20"/>
  <c r="AO361" i="20"/>
  <c r="AO397" i="20"/>
  <c r="AO433" i="20"/>
  <c r="AO469" i="20"/>
  <c r="AO505" i="20"/>
  <c r="AO541" i="20"/>
  <c r="AO577" i="20"/>
  <c r="AO613" i="20"/>
  <c r="AP649" i="20"/>
  <c r="AP685" i="20"/>
  <c r="AP721" i="20"/>
  <c r="AO757" i="20"/>
  <c r="AP793" i="20"/>
  <c r="AP829" i="20"/>
  <c r="AP865" i="20"/>
  <c r="AP901" i="20"/>
  <c r="AP937" i="20"/>
  <c r="AP973" i="20"/>
  <c r="AP1009" i="20"/>
  <c r="AP1045" i="20"/>
  <c r="AP1081" i="20"/>
  <c r="AP1117" i="20"/>
  <c r="AP1153" i="20"/>
  <c r="AP1189" i="20"/>
  <c r="AP1225" i="20"/>
  <c r="AP1261" i="20"/>
  <c r="AP1297" i="20"/>
  <c r="AP1333" i="20"/>
  <c r="AP1405" i="20"/>
  <c r="AP1441" i="20"/>
  <c r="AP1477" i="20"/>
  <c r="AP1513" i="20"/>
  <c r="AO1062" i="20"/>
  <c r="AP281" i="20"/>
  <c r="AO641" i="20"/>
  <c r="AP1373" i="20"/>
  <c r="AO1301" i="20"/>
  <c r="AP382" i="20"/>
  <c r="AP670" i="20"/>
  <c r="AP958" i="20"/>
  <c r="AP1246" i="20"/>
  <c r="AP1534" i="20"/>
  <c r="AO77" i="20"/>
  <c r="AP377" i="20"/>
  <c r="AP785" i="20"/>
  <c r="AP1205" i="20"/>
  <c r="AO1119" i="20"/>
  <c r="AO74" i="20"/>
  <c r="AO218" i="20"/>
  <c r="AO296" i="20"/>
  <c r="AO338" i="20"/>
  <c r="AO374" i="20"/>
  <c r="AO410" i="20"/>
  <c r="AO446" i="20"/>
  <c r="AO482" i="20"/>
  <c r="AO518" i="20"/>
  <c r="AO554" i="20"/>
  <c r="AO590" i="20"/>
  <c r="AO626" i="20"/>
  <c r="AO662" i="20"/>
  <c r="AO698" i="20"/>
  <c r="AP734" i="20"/>
  <c r="AP770" i="20"/>
  <c r="AP806" i="20"/>
  <c r="AP842" i="20"/>
  <c r="AP878" i="20"/>
  <c r="AP914" i="20"/>
  <c r="AP950" i="20"/>
  <c r="AP986" i="20"/>
  <c r="AP1022" i="20"/>
  <c r="AP1058" i="20"/>
  <c r="AP1094" i="20"/>
  <c r="AP1130" i="20"/>
  <c r="AP1166" i="20"/>
  <c r="AP1202" i="20"/>
  <c r="AP1238" i="20"/>
  <c r="AP1274" i="20"/>
  <c r="AP1310" i="20"/>
  <c r="AP1346" i="20"/>
  <c r="AP1382" i="20"/>
  <c r="AP1418" i="20"/>
  <c r="AP1454" i="20"/>
  <c r="AP1490" i="20"/>
  <c r="AP1526" i="20"/>
  <c r="AO294" i="20"/>
  <c r="AO586" i="20"/>
  <c r="AO874" i="20"/>
  <c r="AO1162" i="20"/>
  <c r="AO1450" i="20"/>
  <c r="AO63" i="20"/>
  <c r="AO99" i="20"/>
  <c r="AO135" i="20"/>
  <c r="AO171" i="20"/>
  <c r="AO207" i="20"/>
  <c r="AO243" i="20"/>
  <c r="AO279" i="20"/>
  <c r="AO321" i="20"/>
  <c r="AO357" i="20"/>
  <c r="AO393" i="20"/>
  <c r="AO429" i="20"/>
  <c r="AO465" i="20"/>
  <c r="AO501" i="20"/>
  <c r="AO537" i="20"/>
  <c r="AO573" i="20"/>
  <c r="AO609" i="20"/>
  <c r="AO645" i="20"/>
  <c r="AO681" i="20"/>
  <c r="AO717" i="20"/>
  <c r="AO753" i="20"/>
  <c r="AO789" i="20"/>
  <c r="AP825" i="20"/>
  <c r="AP861" i="20"/>
  <c r="AP897" i="20"/>
  <c r="AP933" i="20"/>
  <c r="AP969" i="20"/>
  <c r="AP1005" i="20"/>
  <c r="AP1041" i="20"/>
  <c r="AP1077" i="20"/>
  <c r="AP1113" i="20"/>
  <c r="AP1149" i="20"/>
  <c r="AP1185" i="20"/>
  <c r="AP1221" i="20"/>
  <c r="AP1257" i="20"/>
  <c r="AP1293" i="20"/>
  <c r="AP1329" i="20"/>
  <c r="AP1365" i="20"/>
  <c r="AO1401" i="20"/>
  <c r="AO1443" i="20"/>
  <c r="AO1479" i="20"/>
  <c r="AO1521" i="20"/>
  <c r="AO149" i="20"/>
  <c r="AP533" i="20"/>
  <c r="AP308" i="20"/>
  <c r="AO598" i="20"/>
  <c r="AO934" i="20"/>
  <c r="AO1462" i="20"/>
  <c r="AO179" i="20"/>
  <c r="AO182" i="20"/>
  <c r="AP546" i="20"/>
  <c r="AO834" i="20"/>
  <c r="AO1122" i="20"/>
  <c r="AO1410" i="20"/>
  <c r="AP364" i="20"/>
  <c r="AP436" i="20"/>
  <c r="AP508" i="20"/>
  <c r="AP580" i="20"/>
  <c r="AP652" i="20"/>
  <c r="AP724" i="20"/>
  <c r="AP796" i="20"/>
  <c r="AP868" i="20"/>
  <c r="AP940" i="20"/>
  <c r="AP1012" i="20"/>
  <c r="AP1084" i="20"/>
  <c r="AP1156" i="20"/>
  <c r="AP1228" i="20"/>
  <c r="AP1300" i="20"/>
  <c r="AP1372" i="20"/>
  <c r="AP1456" i="20"/>
  <c r="AP1540" i="20"/>
  <c r="AO1318" i="20"/>
  <c r="AO221" i="20"/>
  <c r="AP677" i="20"/>
  <c r="AP1073" i="20"/>
  <c r="AO167" i="20"/>
  <c r="AP323" i="20"/>
  <c r="AP395" i="20"/>
  <c r="AP467" i="20"/>
  <c r="AP539" i="20"/>
  <c r="AP611" i="20"/>
  <c r="AP683" i="20"/>
  <c r="AP755" i="20"/>
  <c r="AP827" i="20"/>
  <c r="AP899" i="20"/>
  <c r="AP971" i="20"/>
  <c r="AP1043" i="20"/>
  <c r="AP1115" i="20"/>
  <c r="AP1187" i="20"/>
  <c r="AP1259" i="20"/>
  <c r="AP1331" i="20"/>
  <c r="AP1403" i="20"/>
  <c r="AP1475" i="20"/>
  <c r="AO852" i="20"/>
  <c r="AO67" i="20"/>
  <c r="AO139" i="20"/>
  <c r="AO175" i="20"/>
  <c r="AO92" i="20"/>
  <c r="AO164" i="20"/>
  <c r="AO236" i="20"/>
  <c r="AP52" i="20"/>
  <c r="AP88" i="20"/>
  <c r="AP124" i="20"/>
  <c r="AP160" i="20"/>
  <c r="AP196" i="20"/>
  <c r="AP232" i="20"/>
  <c r="AP268" i="20"/>
  <c r="AP304" i="20"/>
  <c r="AP114" i="20"/>
  <c r="AP258" i="20"/>
  <c r="AP192" i="20"/>
  <c r="AP558" i="20"/>
  <c r="AO846" i="20"/>
  <c r="AO1134" i="20"/>
  <c r="AP1470" i="20"/>
  <c r="AP206" i="20"/>
  <c r="AO514" i="20"/>
  <c r="AO802" i="20"/>
  <c r="AO1090" i="20"/>
  <c r="AO1378" i="20"/>
  <c r="AO78" i="20"/>
  <c r="AO150" i="20"/>
  <c r="AO222" i="20"/>
  <c r="AO282" i="20"/>
  <c r="AO348" i="20"/>
  <c r="AO420" i="20"/>
  <c r="AO492" i="20"/>
  <c r="AO564" i="20"/>
  <c r="AO636" i="20"/>
  <c r="AO708" i="20"/>
  <c r="AP780" i="20"/>
  <c r="AP852" i="20"/>
  <c r="AP924" i="20"/>
  <c r="AP996" i="20"/>
  <c r="AP1068" i="20"/>
  <c r="AP1140" i="20"/>
  <c r="AP1212" i="20"/>
  <c r="AP1284" i="20"/>
  <c r="AP1356" i="20"/>
  <c r="AO1428" i="20"/>
  <c r="AO1500" i="20"/>
  <c r="AO390" i="20"/>
  <c r="AO678" i="20"/>
  <c r="AP1254" i="20"/>
  <c r="AO245" i="20"/>
  <c r="AP629" i="20"/>
  <c r="AP1325" i="20"/>
  <c r="AO1350" i="20"/>
  <c r="AO389" i="20"/>
  <c r="AO821" i="20"/>
  <c r="AO1083" i="20"/>
  <c r="AO474" i="20"/>
  <c r="AO762" i="20"/>
  <c r="AP1050" i="20"/>
  <c r="AP1338" i="20"/>
  <c r="AP283" i="20"/>
  <c r="AP325" i="20"/>
  <c r="AP361" i="20"/>
  <c r="AP397" i="20"/>
  <c r="AP433" i="20"/>
  <c r="AP469" i="20"/>
  <c r="AP505" i="20"/>
  <c r="AP541" i="20"/>
  <c r="AP577" i="20"/>
  <c r="AP613" i="20"/>
  <c r="AO649" i="20"/>
  <c r="AO685" i="20"/>
  <c r="AO721" i="20"/>
  <c r="AP757" i="20"/>
  <c r="AO793" i="20"/>
  <c r="AO829" i="20"/>
  <c r="AO865" i="20"/>
  <c r="AO901" i="20"/>
  <c r="AO937" i="20"/>
  <c r="AO973" i="20"/>
  <c r="AO1009" i="20"/>
  <c r="AO1045" i="20"/>
  <c r="AO1081" i="20"/>
  <c r="AO1117" i="20"/>
  <c r="AO1153" i="20"/>
  <c r="AO1189" i="20"/>
  <c r="AO1225" i="20"/>
  <c r="AO1261" i="20"/>
  <c r="AO1297" i="20"/>
  <c r="AO1333" i="20"/>
  <c r="AO1405" i="20"/>
  <c r="AO1441" i="20"/>
  <c r="AO1477" i="20"/>
  <c r="AO1513" i="20"/>
  <c r="AP1062" i="20"/>
  <c r="AO281" i="20"/>
  <c r="AP641" i="20"/>
  <c r="AO1373" i="20"/>
  <c r="AP1437" i="20"/>
  <c r="AO382" i="20"/>
  <c r="AO670" i="20"/>
  <c r="AO958" i="20"/>
  <c r="AO1246" i="20"/>
  <c r="AO1534" i="20"/>
  <c r="AP101" i="20"/>
  <c r="AO449" i="20"/>
  <c r="AO1277" i="20"/>
  <c r="AO1335" i="20"/>
  <c r="AP74" i="20"/>
  <c r="AP218" i="20"/>
  <c r="AP296" i="20"/>
  <c r="AP338" i="20"/>
  <c r="AP374" i="20"/>
  <c r="AP410" i="20"/>
  <c r="AP446" i="20"/>
  <c r="AP482" i="20"/>
  <c r="AP518" i="20"/>
  <c r="AP554" i="20"/>
  <c r="AP590" i="20"/>
  <c r="AP626" i="20"/>
  <c r="AP662" i="20"/>
  <c r="AP698" i="20"/>
  <c r="AO734" i="20"/>
  <c r="AO770" i="20"/>
  <c r="AO806" i="20"/>
  <c r="AO842" i="20"/>
  <c r="AO878" i="20"/>
  <c r="AO914" i="20"/>
  <c r="AO950" i="20"/>
  <c r="AO986" i="20"/>
  <c r="AO1022" i="20"/>
  <c r="AO1058" i="20"/>
  <c r="AO1094" i="20"/>
  <c r="AO1130" i="20"/>
  <c r="AO1166" i="20"/>
  <c r="AO1202" i="20"/>
  <c r="AO1238" i="20"/>
  <c r="AO1274" i="20"/>
  <c r="AO1310" i="20"/>
  <c r="AO1346" i="20"/>
  <c r="AO1382" i="20"/>
  <c r="AO1418" i="20"/>
  <c r="AO1454" i="20"/>
  <c r="AO1490" i="20"/>
  <c r="AO1526" i="20"/>
  <c r="AP346" i="20"/>
  <c r="AP634" i="20"/>
  <c r="AP922" i="20"/>
  <c r="AP1210" i="20"/>
  <c r="AP1498" i="20"/>
  <c r="AP69" i="20"/>
  <c r="AP105" i="20"/>
  <c r="AP141" i="20"/>
  <c r="AP177" i="20"/>
  <c r="AP213" i="20"/>
  <c r="AP249" i="20"/>
  <c r="AP285" i="20"/>
  <c r="AP327" i="20"/>
  <c r="AP363" i="20"/>
  <c r="AP399" i="20"/>
  <c r="AP435" i="20"/>
  <c r="AP471" i="20"/>
  <c r="AP507" i="20"/>
  <c r="AP543" i="20"/>
  <c r="AP579" i="20"/>
  <c r="AP615" i="20"/>
  <c r="AP651" i="20"/>
  <c r="AP687" i="20"/>
  <c r="AP723" i="20"/>
  <c r="AP759" i="20"/>
  <c r="AP795" i="20"/>
  <c r="AO831" i="20"/>
  <c r="AO867" i="20"/>
  <c r="AO903" i="20"/>
  <c r="AO939" i="20"/>
  <c r="AO975" i="20"/>
  <c r="AO1011" i="20"/>
  <c r="AO1371" i="20"/>
  <c r="AP1407" i="20"/>
  <c r="AP1449" i="20"/>
  <c r="AP1485" i="20"/>
  <c r="AP1527" i="20"/>
  <c r="AP197" i="20"/>
  <c r="AO617" i="20"/>
  <c r="AO1025" i="20"/>
  <c r="AP1385" i="20"/>
  <c r="AP96" i="20"/>
  <c r="AP358" i="20"/>
  <c r="AP646" i="20"/>
  <c r="AP1030" i="20"/>
  <c r="AP257" i="20"/>
  <c r="AP182" i="20"/>
  <c r="AO546" i="20"/>
  <c r="AP834" i="20"/>
  <c r="AP1122" i="20"/>
  <c r="AP1410" i="20"/>
  <c r="AO364" i="20"/>
  <c r="AO436" i="20"/>
  <c r="AO508" i="20"/>
  <c r="AO580" i="20"/>
  <c r="AO652" i="20"/>
  <c r="AO724" i="20"/>
  <c r="AO796" i="20"/>
  <c r="AO868" i="20"/>
  <c r="AO940" i="20"/>
  <c r="AO1012" i="20"/>
  <c r="AO1084" i="20"/>
  <c r="AO1156" i="20"/>
  <c r="AO1228" i="20"/>
  <c r="AO1300" i="20"/>
  <c r="AO1372" i="20"/>
  <c r="AO1456" i="20"/>
  <c r="AO1540" i="20"/>
  <c r="AP1414" i="20"/>
  <c r="AP269" i="20"/>
  <c r="AO725" i="20"/>
  <c r="AP47" i="20"/>
  <c r="AP191" i="20"/>
  <c r="AO335" i="20"/>
  <c r="AO407" i="20"/>
  <c r="AO479" i="20"/>
  <c r="AO551" i="20"/>
  <c r="AO623" i="20"/>
  <c r="AO695" i="20"/>
  <c r="AP767" i="20"/>
  <c r="AO839" i="20"/>
  <c r="AO911" i="20"/>
  <c r="AO983" i="20"/>
  <c r="AO1055" i="20"/>
  <c r="AO1127" i="20"/>
  <c r="AO1199" i="20"/>
  <c r="AO1271" i="20"/>
  <c r="AO1343" i="20"/>
  <c r="AP1415" i="20"/>
  <c r="AP1487" i="20"/>
  <c r="AO1475" i="20"/>
  <c r="AO780" i="20"/>
  <c r="AP67" i="20"/>
  <c r="AP139" i="20"/>
  <c r="AP175" i="20"/>
  <c r="AP92" i="20"/>
  <c r="AP164" i="20"/>
  <c r="AP236" i="20"/>
  <c r="AO52" i="20"/>
  <c r="AO88" i="20"/>
  <c r="AO124" i="20"/>
  <c r="AO160" i="20"/>
  <c r="AO196" i="20"/>
  <c r="AO232" i="20"/>
  <c r="AO268" i="20"/>
  <c r="AO304" i="20"/>
  <c r="AO114" i="20"/>
  <c r="AO258" i="20"/>
  <c r="AO192" i="20"/>
  <c r="AO558" i="20"/>
  <c r="AP846" i="20"/>
  <c r="AP1134" i="20"/>
  <c r="AO1470" i="20"/>
  <c r="AO271" i="20"/>
  <c r="AP562" i="20"/>
  <c r="AP850" i="20"/>
  <c r="AP1138" i="20"/>
  <c r="AP1426" i="20"/>
  <c r="AP84" i="20"/>
  <c r="AP156" i="20"/>
  <c r="AP228" i="20"/>
  <c r="AP300" i="20"/>
  <c r="AP360" i="20"/>
  <c r="AP432" i="20"/>
  <c r="AP504" i="20"/>
  <c r="AP576" i="20"/>
  <c r="AP648" i="20"/>
  <c r="AP720" i="20"/>
  <c r="AO792" i="20"/>
  <c r="AO864" i="20"/>
  <c r="AO936" i="20"/>
  <c r="AO1008" i="20"/>
  <c r="AO1080" i="20"/>
  <c r="AO1152" i="20"/>
  <c r="AO1224" i="20"/>
  <c r="AO1296" i="20"/>
  <c r="AP1440" i="20"/>
  <c r="AP1512" i="20"/>
  <c r="AP438" i="20"/>
  <c r="AP726" i="20"/>
  <c r="AO1446" i="20"/>
  <c r="AO311" i="20"/>
  <c r="AP761" i="20"/>
  <c r="AP1350" i="20"/>
  <c r="AP389" i="20"/>
  <c r="AP821" i="20"/>
  <c r="AO1299" i="20"/>
  <c r="AP522" i="20"/>
  <c r="AO810" i="20"/>
  <c r="AO1098" i="20"/>
  <c r="AO1386" i="20"/>
  <c r="AO289" i="20"/>
  <c r="AO331" i="20"/>
  <c r="AO367" i="20"/>
  <c r="AO403" i="20"/>
  <c r="AO439" i="20"/>
  <c r="AO475" i="20"/>
  <c r="AO511" i="20"/>
  <c r="AO547" i="20"/>
  <c r="AO583" i="20"/>
  <c r="AO619" i="20"/>
  <c r="AP655" i="20"/>
  <c r="AO691" i="20"/>
  <c r="AP727" i="20"/>
  <c r="AO763" i="20"/>
  <c r="AP799" i="20"/>
  <c r="AP835" i="20"/>
  <c r="AP871" i="20"/>
  <c r="AP907" i="20"/>
  <c r="AP943" i="20"/>
  <c r="AP979" i="20"/>
  <c r="AP1015" i="20"/>
  <c r="AP1051" i="20"/>
  <c r="AP1087" i="20"/>
  <c r="AP1123" i="20"/>
  <c r="AP1159" i="20"/>
  <c r="AP1195" i="20"/>
  <c r="AP1231" i="20"/>
  <c r="AP1267" i="20"/>
  <c r="AP1303" i="20"/>
  <c r="AP1339" i="20"/>
  <c r="AP1375" i="20"/>
  <c r="AP1411" i="20"/>
  <c r="AP1447" i="20"/>
  <c r="AP1483" i="20"/>
  <c r="AP1519" i="20"/>
  <c r="AO1302" i="20"/>
  <c r="AO353" i="20"/>
  <c r="AO701" i="20"/>
  <c r="AP1409" i="20"/>
  <c r="AP72" i="20"/>
  <c r="AP430" i="20"/>
  <c r="AP718" i="20"/>
  <c r="AP1006" i="20"/>
  <c r="AP1294" i="20"/>
  <c r="AO1337" i="20"/>
  <c r="AO101" i="20"/>
  <c r="AP449" i="20"/>
  <c r="AP1277" i="20"/>
  <c r="AO86" i="20"/>
  <c r="AO98" i="20"/>
  <c r="AO242" i="20"/>
  <c r="AO302" i="20"/>
  <c r="AO344" i="20"/>
  <c r="AO380" i="20"/>
  <c r="AO416" i="20"/>
  <c r="AO452" i="20"/>
  <c r="AO488" i="20"/>
  <c r="AO524" i="20"/>
  <c r="AO560" i="20"/>
  <c r="AO596" i="20"/>
  <c r="AO632" i="20"/>
  <c r="AO668" i="20"/>
  <c r="AO704" i="20"/>
  <c r="AP740" i="20"/>
  <c r="AP776" i="20"/>
  <c r="AP812" i="20"/>
  <c r="AP848" i="20"/>
  <c r="AP884" i="20"/>
  <c r="AP920" i="20"/>
  <c r="AP956" i="20"/>
  <c r="AP992" i="20"/>
  <c r="AP1028" i="20"/>
  <c r="AP1064" i="20"/>
  <c r="AP1100" i="20"/>
  <c r="AP1136" i="20"/>
  <c r="AP1172" i="20"/>
  <c r="AP1208" i="20"/>
  <c r="AP1244" i="20"/>
  <c r="AP1280" i="20"/>
  <c r="AP1316" i="20"/>
  <c r="AP1352" i="20"/>
  <c r="AP1388" i="20"/>
  <c r="AP1424" i="20"/>
  <c r="AP1460" i="20"/>
  <c r="AP1496" i="20"/>
  <c r="AP1532" i="20"/>
  <c r="AO346" i="20"/>
  <c r="AO634" i="20"/>
  <c r="AO922" i="20"/>
  <c r="AO1210" i="20"/>
  <c r="AO1498" i="20"/>
  <c r="AO69" i="20"/>
  <c r="AO105" i="20"/>
  <c r="AO141" i="20"/>
  <c r="AO177" i="20"/>
  <c r="AO213" i="20"/>
  <c r="AO249" i="20"/>
  <c r="AO285" i="20"/>
  <c r="AO327" i="20"/>
  <c r="AO363" i="20"/>
  <c r="AO399" i="20"/>
  <c r="AO435" i="20"/>
  <c r="AO471" i="20"/>
  <c r="AO507" i="20"/>
  <c r="AO543" i="20"/>
  <c r="AO579" i="20"/>
  <c r="AO615" i="20"/>
  <c r="AO651" i="20"/>
  <c r="AO687" i="20"/>
  <c r="AO723" i="20"/>
  <c r="AO759" i="20"/>
  <c r="AO795" i="20"/>
  <c r="AP831" i="20"/>
  <c r="AP867" i="20"/>
  <c r="AP903" i="20"/>
  <c r="AP939" i="20"/>
  <c r="AP975" i="20"/>
  <c r="AP1011" i="20"/>
  <c r="AP1371" i="20"/>
  <c r="AO1407" i="20"/>
  <c r="AO1449" i="20"/>
  <c r="AO1485" i="20"/>
  <c r="AO1527" i="20"/>
  <c r="AO197" i="20"/>
  <c r="AP617" i="20"/>
  <c r="AP1025" i="20"/>
  <c r="AO1385" i="20"/>
  <c r="AO96" i="20"/>
  <c r="AO358" i="20"/>
  <c r="AO646" i="20"/>
  <c r="AO1030" i="20"/>
  <c r="AO257" i="20"/>
  <c r="AO254" i="20"/>
  <c r="AP594" i="20"/>
  <c r="AO882" i="20"/>
  <c r="AO1170" i="20"/>
  <c r="AP1458" i="20"/>
  <c r="AP376" i="20"/>
  <c r="AP448" i="20"/>
  <c r="AP520" i="20"/>
  <c r="AP592" i="20"/>
  <c r="AP664" i="20"/>
  <c r="AP736" i="20"/>
  <c r="AP808" i="20"/>
  <c r="AP880" i="20"/>
  <c r="AP952" i="20"/>
  <c r="AP1024" i="20"/>
  <c r="AP1096" i="20"/>
  <c r="AP1168" i="20"/>
  <c r="AP1240" i="20"/>
  <c r="AP1312" i="20"/>
  <c r="AO1384" i="20"/>
  <c r="AO1468" i="20"/>
  <c r="AO1193" i="20"/>
  <c r="AO1414" i="20"/>
  <c r="AO269" i="20"/>
  <c r="AP725" i="20"/>
  <c r="AO47" i="20"/>
  <c r="AO191" i="20"/>
  <c r="AP335" i="20"/>
  <c r="AP407" i="20"/>
  <c r="AP479" i="20"/>
  <c r="AP551" i="20"/>
  <c r="AP623" i="20"/>
  <c r="AP695" i="20"/>
  <c r="AO767" i="20"/>
  <c r="AP839" i="20"/>
  <c r="AP911" i="20"/>
  <c r="AP983" i="20"/>
  <c r="AP1055" i="20"/>
  <c r="AP1127" i="20"/>
  <c r="AP1199" i="20"/>
  <c r="AP1271" i="20"/>
  <c r="AP1343" i="20"/>
  <c r="AO1415" i="20"/>
  <c r="AO1487" i="20"/>
  <c r="AO247" i="20"/>
  <c r="AO109" i="20"/>
  <c r="AO145" i="20"/>
  <c r="AO217" i="20"/>
  <c r="AO104" i="20"/>
  <c r="AO176" i="20"/>
  <c r="AO248" i="20"/>
  <c r="AP58" i="20"/>
  <c r="AP94" i="20"/>
  <c r="AP130" i="20"/>
  <c r="AP166" i="20"/>
  <c r="AP202" i="20"/>
  <c r="AP238" i="20"/>
  <c r="AP274" i="20"/>
  <c r="AP316" i="20"/>
  <c r="AP138" i="20"/>
  <c r="AP276" i="20"/>
  <c r="AP318" i="20"/>
  <c r="AP606" i="20"/>
  <c r="AO894" i="20"/>
  <c r="AO1182" i="20"/>
  <c r="AO1518" i="20"/>
  <c r="AP271" i="20"/>
  <c r="AO562" i="20"/>
  <c r="AO850" i="20"/>
  <c r="AO1138" i="20"/>
  <c r="AO1426" i="20"/>
  <c r="AO84" i="20"/>
  <c r="AO156" i="20"/>
  <c r="AO228" i="20"/>
  <c r="AO300" i="20"/>
  <c r="AO360" i="20"/>
  <c r="AO432" i="20"/>
  <c r="AO504" i="20"/>
  <c r="AO576" i="20"/>
  <c r="AO648" i="20"/>
  <c r="AO720" i="20"/>
  <c r="AP792" i="20"/>
  <c r="AP864" i="20"/>
  <c r="AP936" i="20"/>
  <c r="AP1008" i="20"/>
  <c r="AP1080" i="20"/>
  <c r="AP1152" i="20"/>
  <c r="AP1224" i="20"/>
  <c r="AP1296" i="20"/>
  <c r="AO1440" i="20"/>
  <c r="AO1512" i="20"/>
  <c r="AO438" i="20"/>
  <c r="AO726" i="20"/>
  <c r="AP1446" i="20"/>
  <c r="AP311" i="20"/>
  <c r="AO761" i="20"/>
  <c r="AO425" i="20"/>
  <c r="AO857" i="20"/>
  <c r="AP1509" i="20"/>
  <c r="AO522" i="20"/>
  <c r="AP810" i="20"/>
  <c r="AP1098" i="20"/>
  <c r="AP1386" i="20"/>
  <c r="AP289" i="20"/>
  <c r="AP331" i="20"/>
  <c r="AP367" i="20"/>
  <c r="AP403" i="20"/>
  <c r="AP439" i="20"/>
  <c r="AP475" i="20"/>
  <c r="AP511" i="20"/>
  <c r="AP547" i="20"/>
  <c r="AP583" i="20"/>
  <c r="AP619" i="20"/>
  <c r="AO655" i="20"/>
  <c r="AP691" i="20"/>
  <c r="AO727" i="20"/>
  <c r="AP763" i="20"/>
  <c r="AO799" i="20"/>
  <c r="AO835" i="20"/>
  <c r="AO871" i="20"/>
  <c r="AO907" i="20"/>
  <c r="AO943" i="20"/>
  <c r="AO979" i="20"/>
  <c r="AO1015" i="20"/>
  <c r="AO1051" i="20"/>
  <c r="AO1087" i="20"/>
  <c r="AO1123" i="20"/>
  <c r="AO1159" i="20"/>
  <c r="AO1195" i="20"/>
  <c r="AO1231" i="20"/>
  <c r="AO1267" i="20"/>
  <c r="AO1303" i="20"/>
  <c r="AO1339" i="20"/>
  <c r="AO1375" i="20"/>
  <c r="AO1411" i="20"/>
  <c r="AO1447" i="20"/>
  <c r="AO1483" i="20"/>
  <c r="AO1519" i="20"/>
  <c r="AP1302" i="20"/>
  <c r="AP353" i="20"/>
  <c r="AP701" i="20"/>
  <c r="AO1409" i="20"/>
  <c r="AO72" i="20"/>
  <c r="AO430" i="20"/>
  <c r="AO718" i="20"/>
  <c r="AO1006" i="20"/>
  <c r="AO1294" i="20"/>
  <c r="AO918" i="20"/>
  <c r="AP185" i="20"/>
  <c r="AO485" i="20"/>
  <c r="AO1061" i="20"/>
  <c r="AO1313" i="20"/>
  <c r="AP86" i="20"/>
  <c r="AP98" i="20"/>
  <c r="AP242" i="20"/>
  <c r="AP302" i="20"/>
  <c r="AP344" i="20"/>
  <c r="AP380" i="20"/>
  <c r="AP416" i="20"/>
  <c r="AP452" i="20"/>
  <c r="AP488" i="20"/>
  <c r="AP524" i="20"/>
  <c r="AP560" i="20"/>
  <c r="AP596" i="20"/>
  <c r="AP632" i="20"/>
  <c r="AP668" i="20"/>
  <c r="AP704" i="20"/>
  <c r="AO740" i="20"/>
  <c r="AO776" i="20"/>
  <c r="AO812" i="20"/>
  <c r="AO848" i="20"/>
  <c r="AO884" i="20"/>
  <c r="AO920" i="20"/>
  <c r="AO956" i="20"/>
  <c r="AO992" i="20"/>
  <c r="AO1028" i="20"/>
  <c r="AO1064" i="20"/>
  <c r="AO1100" i="20"/>
  <c r="AO1136" i="20"/>
  <c r="AO1172" i="20"/>
  <c r="AO1208" i="20"/>
  <c r="AO1244" i="20"/>
  <c r="AO1280" i="20"/>
  <c r="AO1316" i="20"/>
  <c r="AO1352" i="20"/>
  <c r="AO1388" i="20"/>
  <c r="AO1424" i="20"/>
  <c r="AO1460" i="20"/>
  <c r="AO1496" i="20"/>
  <c r="AO1532" i="20"/>
  <c r="AP394" i="20"/>
  <c r="AP682" i="20"/>
  <c r="AP970" i="20"/>
  <c r="AP1258" i="20"/>
  <c r="AP39" i="20"/>
  <c r="AP75" i="20"/>
  <c r="AP111" i="20"/>
  <c r="AP147" i="20"/>
  <c r="AP183" i="20"/>
  <c r="AP219" i="20"/>
  <c r="AP255" i="20"/>
  <c r="AP291" i="20"/>
  <c r="AP333" i="20"/>
  <c r="AP369" i="20"/>
  <c r="AP405" i="20"/>
  <c r="AP441" i="20"/>
  <c r="AP477" i="20"/>
  <c r="AP513" i="20"/>
  <c r="AP549" i="20"/>
  <c r="AP585" i="20"/>
  <c r="AP621" i="20"/>
  <c r="AP657" i="20"/>
  <c r="AP693" i="20"/>
  <c r="AP729" i="20"/>
  <c r="AP765" i="20"/>
  <c r="AP801" i="20"/>
  <c r="AO837" i="20"/>
  <c r="AO873" i="20"/>
  <c r="AO909" i="20"/>
  <c r="AO945" i="20"/>
  <c r="AO981" i="20"/>
  <c r="AO1017" i="20"/>
  <c r="AO1053" i="20"/>
  <c r="AO1089" i="20"/>
  <c r="AO1125" i="20"/>
  <c r="AO1161" i="20"/>
  <c r="AO1197" i="20"/>
  <c r="AO1233" i="20"/>
  <c r="AO1269" i="20"/>
  <c r="AO1305" i="20"/>
  <c r="AO1341" i="20"/>
  <c r="AO1377" i="20"/>
  <c r="AP1413" i="20"/>
  <c r="AP1455" i="20"/>
  <c r="AP1491" i="20"/>
  <c r="AP1533" i="20"/>
  <c r="AP251" i="20"/>
  <c r="AO665" i="20"/>
  <c r="AO1169" i="20"/>
  <c r="AP1421" i="20"/>
  <c r="AP168" i="20"/>
  <c r="AP406" i="20"/>
  <c r="AP694" i="20"/>
  <c r="AP1078" i="20"/>
  <c r="AP287" i="20"/>
  <c r="AP254" i="20"/>
  <c r="AO594" i="20"/>
  <c r="AP882" i="20"/>
  <c r="AP1170" i="20"/>
  <c r="AO1458" i="20"/>
  <c r="AO376" i="20"/>
  <c r="AO448" i="20"/>
  <c r="AO520" i="20"/>
  <c r="AO592" i="20"/>
  <c r="AO664" i="20"/>
  <c r="AO736" i="20"/>
  <c r="AO808" i="20"/>
  <c r="AO880" i="20"/>
  <c r="AO952" i="20"/>
  <c r="AO1024" i="20"/>
  <c r="AO1096" i="20"/>
  <c r="AO1168" i="20"/>
  <c r="AO1240" i="20"/>
  <c r="AO1312" i="20"/>
  <c r="AP1384" i="20"/>
  <c r="AP1468" i="20"/>
  <c r="AP838" i="20"/>
  <c r="AP1510" i="20"/>
  <c r="AO299" i="20"/>
  <c r="AO797" i="20"/>
  <c r="AP71" i="20"/>
  <c r="AP215" i="20"/>
  <c r="AO347" i="20"/>
  <c r="AO419" i="20"/>
  <c r="AO491" i="20"/>
  <c r="AO563" i="20"/>
  <c r="AO635" i="20"/>
  <c r="AO707" i="20"/>
  <c r="AO779" i="20"/>
  <c r="AO851" i="20"/>
  <c r="AO923" i="20"/>
  <c r="AO995" i="20"/>
  <c r="AO1067" i="20"/>
  <c r="AO1139" i="20"/>
  <c r="AO1211" i="20"/>
  <c r="AO1283" i="20"/>
  <c r="AO1355" i="20"/>
  <c r="AP1427" i="20"/>
  <c r="AP1499" i="20"/>
  <c r="AO253" i="20"/>
  <c r="AO94" i="20"/>
  <c r="AO274" i="20"/>
  <c r="AO606" i="20"/>
  <c r="AP898" i="20"/>
  <c r="AP444" i="20"/>
  <c r="AO948" i="20"/>
  <c r="AO1380" i="20"/>
  <c r="AP41" i="20"/>
  <c r="AP425" i="20"/>
  <c r="AP570" i="20"/>
  <c r="AP1434" i="20"/>
  <c r="AO481" i="20"/>
  <c r="AP625" i="20"/>
  <c r="AP769" i="20"/>
  <c r="AP877" i="20"/>
  <c r="AP1021" i="20"/>
  <c r="AP1165" i="20"/>
  <c r="AP1345" i="20"/>
  <c r="AP1453" i="20"/>
  <c r="AO773" i="20"/>
  <c r="AP766" i="20"/>
  <c r="AP1061" i="20"/>
  <c r="AO350" i="20"/>
  <c r="AO530" i="20"/>
  <c r="AP782" i="20"/>
  <c r="AP962" i="20"/>
  <c r="AP1142" i="20"/>
  <c r="AP1286" i="20"/>
  <c r="AO1258" i="20"/>
  <c r="AO147" i="20"/>
  <c r="AO291" i="20"/>
  <c r="AO441" i="20"/>
  <c r="AO657" i="20"/>
  <c r="AP873" i="20"/>
  <c r="AP1125" i="20"/>
  <c r="AO251" i="20"/>
  <c r="AP532" i="20"/>
  <c r="AO43" i="20"/>
  <c r="AO79" i="20"/>
  <c r="AO115" i="20"/>
  <c r="AO151" i="20"/>
  <c r="AO187" i="20"/>
  <c r="AO223" i="20"/>
  <c r="AO44" i="20"/>
  <c r="AO116" i="20"/>
  <c r="AO188" i="20"/>
  <c r="AO260" i="20"/>
  <c r="AP64" i="20"/>
  <c r="AP100" i="20"/>
  <c r="AP136" i="20"/>
  <c r="AP172" i="20"/>
  <c r="AP208" i="20"/>
  <c r="AP244" i="20"/>
  <c r="AP280" i="20"/>
  <c r="AP162" i="20"/>
  <c r="AO307" i="20"/>
  <c r="AP366" i="20"/>
  <c r="AP654" i="20"/>
  <c r="AO942" i="20"/>
  <c r="AO1230" i="20"/>
  <c r="AO1047" i="20"/>
  <c r="AO322" i="20"/>
  <c r="AO610" i="20"/>
  <c r="AO898" i="20"/>
  <c r="AO1186" i="20"/>
  <c r="AO1474" i="20"/>
  <c r="AO102" i="20"/>
  <c r="AO174" i="20"/>
  <c r="AO246" i="20"/>
  <c r="AO306" i="20"/>
  <c r="AO372" i="20"/>
  <c r="AO444" i="20"/>
  <c r="AO516" i="20"/>
  <c r="AO588" i="20"/>
  <c r="AO660" i="20"/>
  <c r="AO732" i="20"/>
  <c r="AP804" i="20"/>
  <c r="AP876" i="20"/>
  <c r="AP948" i="20"/>
  <c r="AP1020" i="20"/>
  <c r="AP1092" i="20"/>
  <c r="AP1164" i="20"/>
  <c r="AP1236" i="20"/>
  <c r="AP1308" i="20"/>
  <c r="AP1380" i="20"/>
  <c r="AO1452" i="20"/>
  <c r="AO1524" i="20"/>
  <c r="AO486" i="20"/>
  <c r="AO774" i="20"/>
  <c r="AO41" i="20"/>
  <c r="AP365" i="20"/>
  <c r="AP809" i="20"/>
  <c r="AO1265" i="20"/>
  <c r="AP53" i="20"/>
  <c r="AO521" i="20"/>
  <c r="AO893" i="20"/>
  <c r="AP1397" i="20"/>
  <c r="AP277" i="20"/>
  <c r="AO570" i="20"/>
  <c r="AP858" i="20"/>
  <c r="AP1146" i="20"/>
  <c r="AO1434" i="20"/>
  <c r="AP295" i="20"/>
  <c r="AP337" i="20"/>
  <c r="AP373" i="20"/>
  <c r="AP409" i="20"/>
  <c r="AP445" i="20"/>
  <c r="AP481" i="20"/>
  <c r="AP517" i="20"/>
  <c r="AP553" i="20"/>
  <c r="AP589" i="20"/>
  <c r="AO625" i="20"/>
  <c r="AP661" i="20"/>
  <c r="AO697" i="20"/>
  <c r="AO733" i="20"/>
  <c r="AO769" i="20"/>
  <c r="AO805" i="20"/>
  <c r="AO841" i="20"/>
  <c r="AO877" i="20"/>
  <c r="AO913" i="20"/>
  <c r="AO949" i="20"/>
  <c r="AO985" i="20"/>
  <c r="AO1021" i="20"/>
  <c r="AO1057" i="20"/>
  <c r="AO1093" i="20"/>
  <c r="AO1129" i="20"/>
  <c r="AO1165" i="20"/>
  <c r="AO1201" i="20"/>
  <c r="AO1237" i="20"/>
  <c r="AO1273" i="20"/>
  <c r="AO1309" i="20"/>
  <c r="AO1345" i="20"/>
  <c r="AO1381" i="20"/>
  <c r="AO1417" i="20"/>
  <c r="AO1453" i="20"/>
  <c r="AO1489" i="20"/>
  <c r="AP1525" i="20"/>
  <c r="AO65" i="20"/>
  <c r="AP413" i="20"/>
  <c r="AP773" i="20"/>
  <c r="AP1133" i="20"/>
  <c r="AO1433" i="20"/>
  <c r="AO144" i="20"/>
  <c r="AO478" i="20"/>
  <c r="AO766" i="20"/>
  <c r="AO1054" i="20"/>
  <c r="AO1342" i="20"/>
  <c r="AO1206" i="20"/>
  <c r="AP227" i="20"/>
  <c r="AO557" i="20"/>
  <c r="AO1109" i="20"/>
  <c r="AO1349" i="20"/>
  <c r="AP158" i="20"/>
  <c r="AP122" i="20"/>
  <c r="AP266" i="20"/>
  <c r="AP314" i="20"/>
  <c r="AP350" i="20"/>
  <c r="AP386" i="20"/>
  <c r="AP422" i="20"/>
  <c r="AP458" i="20"/>
  <c r="AP494" i="20"/>
  <c r="AP530" i="20"/>
  <c r="AP566" i="20"/>
  <c r="AP602" i="20"/>
  <c r="AP638" i="20"/>
  <c r="AP674" i="20"/>
  <c r="AP710" i="20"/>
  <c r="AO746" i="20"/>
  <c r="AO782" i="20"/>
  <c r="AO818" i="20"/>
  <c r="AO854" i="20"/>
  <c r="AO890" i="20"/>
  <c r="AO926" i="20"/>
  <c r="AO962" i="20"/>
  <c r="AO998" i="20"/>
  <c r="AO1034" i="20"/>
  <c r="AO1070" i="20"/>
  <c r="AO1106" i="20"/>
  <c r="AO1142" i="20"/>
  <c r="AO1178" i="20"/>
  <c r="AO1214" i="20"/>
  <c r="AO1250" i="20"/>
  <c r="AO1286" i="20"/>
  <c r="AO1322" i="20"/>
  <c r="AO1358" i="20"/>
  <c r="AO1394" i="20"/>
  <c r="AO1430" i="20"/>
  <c r="AO1502" i="20"/>
  <c r="AO1538" i="20"/>
  <c r="AP442" i="20"/>
  <c r="AP730" i="20"/>
  <c r="AP1018" i="20"/>
  <c r="AP1306" i="20"/>
  <c r="AP45" i="20"/>
  <c r="AP81" i="20"/>
  <c r="AP117" i="20"/>
  <c r="AP153" i="20"/>
  <c r="AP189" i="20"/>
  <c r="AP225" i="20"/>
  <c r="AP261" i="20"/>
  <c r="AP297" i="20"/>
  <c r="AP339" i="20"/>
  <c r="AP375" i="20"/>
  <c r="AP411" i="20"/>
  <c r="AP447" i="20"/>
  <c r="AP483" i="20"/>
  <c r="AP519" i="20"/>
  <c r="AP555" i="20"/>
  <c r="AP591" i="20"/>
  <c r="AP627" i="20"/>
  <c r="AP663" i="20"/>
  <c r="AP699" i="20"/>
  <c r="AP735" i="20"/>
  <c r="AP771" i="20"/>
  <c r="AO807" i="20"/>
  <c r="AO843" i="20"/>
  <c r="AO879" i="20"/>
  <c r="AO915" i="20"/>
  <c r="AO951" i="20"/>
  <c r="AO987" i="20"/>
  <c r="AO1023" i="20"/>
  <c r="AO1059" i="20"/>
  <c r="AO1095" i="20"/>
  <c r="AO1131" i="20"/>
  <c r="AO1167" i="20"/>
  <c r="AO1203" i="20"/>
  <c r="AO1239" i="20"/>
  <c r="AO1275" i="20"/>
  <c r="AO1311" i="20"/>
  <c r="AO1347" i="20"/>
  <c r="AO1383" i="20"/>
  <c r="AP1419" i="20"/>
  <c r="AO1461" i="20"/>
  <c r="AO1497" i="20"/>
  <c r="AP1539" i="20"/>
  <c r="AO305" i="20"/>
  <c r="AO749" i="20"/>
  <c r="AO1217" i="20"/>
  <c r="AP1481" i="20"/>
  <c r="AP240" i="20"/>
  <c r="AP454" i="20"/>
  <c r="AP742" i="20"/>
  <c r="AP1174" i="20"/>
  <c r="AP310" i="20"/>
  <c r="AO317" i="20"/>
  <c r="AO354" i="20"/>
  <c r="AO642" i="20"/>
  <c r="AP930" i="20"/>
  <c r="AP1218" i="20"/>
  <c r="AO1506" i="20"/>
  <c r="AO388" i="20"/>
  <c r="AO460" i="20"/>
  <c r="AO532" i="20"/>
  <c r="AO604" i="20"/>
  <c r="AO676" i="20"/>
  <c r="AO748" i="20"/>
  <c r="AO820" i="20"/>
  <c r="AO892" i="20"/>
  <c r="AO964" i="20"/>
  <c r="AO1036" i="20"/>
  <c r="AO1108" i="20"/>
  <c r="AO1180" i="20"/>
  <c r="AO1252" i="20"/>
  <c r="AO1324" i="20"/>
  <c r="AP1396" i="20"/>
  <c r="AO1492" i="20"/>
  <c r="AP982" i="20"/>
  <c r="AP59" i="20"/>
  <c r="AO341" i="20"/>
  <c r="AO881" i="20"/>
  <c r="AP1361" i="20"/>
  <c r="AP95" i="20"/>
  <c r="AP239" i="20"/>
  <c r="AO359" i="20"/>
  <c r="AO431" i="20"/>
  <c r="AO503" i="20"/>
  <c r="AO575" i="20"/>
  <c r="AO647" i="20"/>
  <c r="AO719" i="20"/>
  <c r="AO791" i="20"/>
  <c r="AO863" i="20"/>
  <c r="AO935" i="20"/>
  <c r="AO1007" i="20"/>
  <c r="AO1079" i="20"/>
  <c r="AO1151" i="20"/>
  <c r="AO1223" i="20"/>
  <c r="AO1295" i="20"/>
  <c r="AP1367" i="20"/>
  <c r="AO1439" i="20"/>
  <c r="AO1511" i="20"/>
  <c r="AP217" i="20"/>
  <c r="AO58" i="20"/>
  <c r="AO202" i="20"/>
  <c r="AO276" i="20"/>
  <c r="AP1518" i="20"/>
  <c r="AP1186" i="20"/>
  <c r="AP102" i="20"/>
  <c r="AP246" i="20"/>
  <c r="AP660" i="20"/>
  <c r="AO1092" i="20"/>
  <c r="AP1524" i="20"/>
  <c r="AO809" i="20"/>
  <c r="AP857" i="20"/>
  <c r="AO1146" i="20"/>
  <c r="AO445" i="20"/>
  <c r="AP733" i="20"/>
  <c r="AP985" i="20"/>
  <c r="AP1237" i="20"/>
  <c r="AO1525" i="20"/>
  <c r="AP144" i="20"/>
  <c r="AO185" i="20"/>
  <c r="AO314" i="20"/>
  <c r="AO674" i="20"/>
  <c r="AP998" i="20"/>
  <c r="AP1322" i="20"/>
  <c r="AO970" i="20"/>
  <c r="AO255" i="20"/>
  <c r="AO549" i="20"/>
  <c r="AP837" i="20"/>
  <c r="AP1053" i="20"/>
  <c r="AP1305" i="20"/>
  <c r="AO1491" i="20"/>
  <c r="AO168" i="20"/>
  <c r="AP354" i="20"/>
  <c r="AP388" i="20"/>
  <c r="AP748" i="20"/>
  <c r="AP964" i="20"/>
  <c r="AP1252" i="20"/>
  <c r="AP1492" i="20"/>
  <c r="AP419" i="20"/>
  <c r="AP635" i="20"/>
  <c r="AP851" i="20"/>
  <c r="AO1427" i="20"/>
  <c r="AP43" i="20"/>
  <c r="AP79" i="20"/>
  <c r="AP115" i="20"/>
  <c r="AP151" i="20"/>
  <c r="AP187" i="20"/>
  <c r="AP223" i="20"/>
  <c r="AP44" i="20"/>
  <c r="AP116" i="20"/>
  <c r="AP188" i="20"/>
  <c r="AP260" i="20"/>
  <c r="AO64" i="20"/>
  <c r="AO100" i="20"/>
  <c r="AO136" i="20"/>
  <c r="AO172" i="20"/>
  <c r="AO208" i="20"/>
  <c r="AO244" i="20"/>
  <c r="AO280" i="20"/>
  <c r="AO162" i="20"/>
  <c r="AP307" i="20"/>
  <c r="AO366" i="20"/>
  <c r="AO654" i="20"/>
  <c r="AP942" i="20"/>
  <c r="AP1230" i="20"/>
  <c r="AO1263" i="20"/>
  <c r="AP370" i="20"/>
  <c r="AP658" i="20"/>
  <c r="AP946" i="20"/>
  <c r="AP1234" i="20"/>
  <c r="AP1522" i="20"/>
  <c r="AP108" i="20"/>
  <c r="AP180" i="20"/>
  <c r="AP252" i="20"/>
  <c r="AP312" i="20"/>
  <c r="AP384" i="20"/>
  <c r="AP456" i="20"/>
  <c r="AP528" i="20"/>
  <c r="AP600" i="20"/>
  <c r="AP672" i="20"/>
  <c r="AP744" i="20"/>
  <c r="AO816" i="20"/>
  <c r="AO888" i="20"/>
  <c r="AO960" i="20"/>
  <c r="AO1032" i="20"/>
  <c r="AO1104" i="20"/>
  <c r="AO1176" i="20"/>
  <c r="AO1248" i="20"/>
  <c r="AO1320" i="20"/>
  <c r="AP1464" i="20"/>
  <c r="AP1536" i="20"/>
  <c r="AP534" i="20"/>
  <c r="AO870" i="20"/>
  <c r="AP107" i="20"/>
  <c r="AO437" i="20"/>
  <c r="AO845" i="20"/>
  <c r="AO53" i="20"/>
  <c r="AP521" i="20"/>
  <c r="AP893" i="20"/>
  <c r="AO1397" i="20"/>
  <c r="AP330" i="20"/>
  <c r="AP618" i="20"/>
  <c r="AO906" i="20"/>
  <c r="AO1194" i="20"/>
  <c r="AO1482" i="20"/>
  <c r="AO301" i="20"/>
  <c r="AO343" i="20"/>
  <c r="AO379" i="20"/>
  <c r="AO415" i="20"/>
  <c r="AO451" i="20"/>
  <c r="AO487" i="20"/>
  <c r="AO523" i="20"/>
  <c r="AO559" i="20"/>
  <c r="AO595" i="20"/>
  <c r="AP631" i="20"/>
  <c r="AP667" i="20"/>
  <c r="AP703" i="20"/>
  <c r="AO739" i="20"/>
  <c r="AP775" i="20"/>
  <c r="AP811" i="20"/>
  <c r="AP847" i="20"/>
  <c r="AP883" i="20"/>
  <c r="AP919" i="20"/>
  <c r="AP955" i="20"/>
  <c r="AP991" i="20"/>
  <c r="AP1027" i="20"/>
  <c r="AP1063" i="20"/>
  <c r="AP1099" i="20"/>
  <c r="AP1135" i="20"/>
  <c r="AP1171" i="20"/>
  <c r="AP1207" i="20"/>
  <c r="AP1243" i="20"/>
  <c r="AP1279" i="20"/>
  <c r="AP1315" i="20"/>
  <c r="AP1351" i="20"/>
  <c r="AP1387" i="20"/>
  <c r="AP1423" i="20"/>
  <c r="AP1459" i="20"/>
  <c r="AP1495" i="20"/>
  <c r="AO1531" i="20"/>
  <c r="AP113" i="20"/>
  <c r="AO497" i="20"/>
  <c r="AP1469" i="20"/>
  <c r="AP216" i="20"/>
  <c r="AP526" i="20"/>
  <c r="AP814" i="20"/>
  <c r="AP1102" i="20"/>
  <c r="AP1390" i="20"/>
  <c r="AP1206" i="20"/>
  <c r="AO227" i="20"/>
  <c r="AP557" i="20"/>
  <c r="AP1109" i="20"/>
  <c r="AP1349" i="20"/>
  <c r="AO230" i="20"/>
  <c r="AO146" i="20"/>
  <c r="AO272" i="20"/>
  <c r="AO320" i="20"/>
  <c r="AO356" i="20"/>
  <c r="AO392" i="20"/>
  <c r="AO428" i="20"/>
  <c r="AO464" i="20"/>
  <c r="AO500" i="20"/>
  <c r="AO536" i="20"/>
  <c r="AO572" i="20"/>
  <c r="AO608" i="20"/>
  <c r="AO644" i="20"/>
  <c r="AO680" i="20"/>
  <c r="AP716" i="20"/>
  <c r="AP752" i="20"/>
  <c r="AP788" i="20"/>
  <c r="AP824" i="20"/>
  <c r="AP860" i="20"/>
  <c r="AP896" i="20"/>
  <c r="AP932" i="20"/>
  <c r="AP968" i="20"/>
  <c r="AP1004" i="20"/>
  <c r="AP1040" i="20"/>
  <c r="AP1076" i="20"/>
  <c r="AP1112" i="20"/>
  <c r="AP1148" i="20"/>
  <c r="AP1184" i="20"/>
  <c r="AP1220" i="20"/>
  <c r="AP1256" i="20"/>
  <c r="AP1292" i="20"/>
  <c r="AP1328" i="20"/>
  <c r="AP1364" i="20"/>
  <c r="AP1400" i="20"/>
  <c r="AP1436" i="20"/>
  <c r="AP1472" i="20"/>
  <c r="AP1508" i="20"/>
  <c r="AO833" i="20"/>
  <c r="AO442" i="20"/>
  <c r="AO730" i="20"/>
  <c r="AO1018" i="20"/>
  <c r="AO1306" i="20"/>
  <c r="AO45" i="20"/>
  <c r="AO81" i="20"/>
  <c r="AO117" i="20"/>
  <c r="AO153" i="20"/>
  <c r="AO189" i="20"/>
  <c r="AO225" i="20"/>
  <c r="AO261" i="20"/>
  <c r="AO297" i="20"/>
  <c r="AO339" i="20"/>
  <c r="AO375" i="20"/>
  <c r="AO411" i="20"/>
  <c r="AO447" i="20"/>
  <c r="AO483" i="20"/>
  <c r="AO519" i="20"/>
  <c r="AO555" i="20"/>
  <c r="AO591" i="20"/>
  <c r="AO627" i="20"/>
  <c r="AO663" i="20"/>
  <c r="AO699" i="20"/>
  <c r="AO735" i="20"/>
  <c r="AO771" i="20"/>
  <c r="AP807" i="20"/>
  <c r="AP843" i="20"/>
  <c r="AP879" i="20"/>
  <c r="AP915" i="20"/>
  <c r="AP951" i="20"/>
  <c r="AP987" i="20"/>
  <c r="AP1023" i="20"/>
  <c r="AP1059" i="20"/>
  <c r="AP1095" i="20"/>
  <c r="AP1131" i="20"/>
  <c r="AP1167" i="20"/>
  <c r="AP1203" i="20"/>
  <c r="AP1239" i="20"/>
  <c r="AP1275" i="20"/>
  <c r="AP1311" i="20"/>
  <c r="AP1347" i="20"/>
  <c r="AP1383" i="20"/>
  <c r="AO1419" i="20"/>
  <c r="AP1461" i="20"/>
  <c r="AP1497" i="20"/>
  <c r="AO1539" i="20"/>
  <c r="AP305" i="20"/>
  <c r="AP749" i="20"/>
  <c r="AP1217" i="20"/>
  <c r="AO1481" i="20"/>
  <c r="AO240" i="20"/>
  <c r="AO454" i="20"/>
  <c r="AO742" i="20"/>
  <c r="AO1174" i="20"/>
  <c r="AO310" i="20"/>
  <c r="AP317" i="20"/>
  <c r="AP402" i="20"/>
  <c r="AP690" i="20"/>
  <c r="AO978" i="20"/>
  <c r="AO1266" i="20"/>
  <c r="AP328" i="20"/>
  <c r="AP400" i="20"/>
  <c r="AP472" i="20"/>
  <c r="AP544" i="20"/>
  <c r="AP616" i="20"/>
  <c r="AP688" i="20"/>
  <c r="AP760" i="20"/>
  <c r="AP832" i="20"/>
  <c r="AP904" i="20"/>
  <c r="AP976" i="20"/>
  <c r="AP1048" i="20"/>
  <c r="AP1120" i="20"/>
  <c r="AP1192" i="20"/>
  <c r="AP1264" i="20"/>
  <c r="AP1336" i="20"/>
  <c r="AP1420" i="20"/>
  <c r="AO1504" i="20"/>
  <c r="AO982" i="20"/>
  <c r="AO59" i="20"/>
  <c r="AP341" i="20"/>
  <c r="AP881" i="20"/>
  <c r="AO1361" i="20"/>
  <c r="AO95" i="20"/>
  <c r="AO239" i="20"/>
  <c r="AP359" i="20"/>
  <c r="AP431" i="20"/>
  <c r="AP503" i="20"/>
  <c r="AP575" i="20"/>
  <c r="AP647" i="20"/>
  <c r="AP719" i="20"/>
  <c r="AP791" i="20"/>
  <c r="AP863" i="20"/>
  <c r="AP935" i="20"/>
  <c r="AP1007" i="20"/>
  <c r="AP1079" i="20"/>
  <c r="AP1151" i="20"/>
  <c r="AP1223" i="20"/>
  <c r="AP1295" i="20"/>
  <c r="AO1367" i="20"/>
  <c r="AP1439" i="20"/>
  <c r="AP1511" i="20"/>
  <c r="AP109" i="20"/>
  <c r="AP104" i="20"/>
  <c r="AO130" i="20"/>
  <c r="AO316" i="20"/>
  <c r="AP894" i="20"/>
  <c r="AP610" i="20"/>
  <c r="AP174" i="20"/>
  <c r="AP516" i="20"/>
  <c r="AP732" i="20"/>
  <c r="AO1020" i="20"/>
  <c r="AO1236" i="20"/>
  <c r="AP1452" i="20"/>
  <c r="AP774" i="20"/>
  <c r="AO1049" i="20"/>
  <c r="AO277" i="20"/>
  <c r="AO295" i="20"/>
  <c r="AO553" i="20"/>
  <c r="AP805" i="20"/>
  <c r="AP1057" i="20"/>
  <c r="AP1309" i="20"/>
  <c r="AP65" i="20"/>
  <c r="AP1054" i="20"/>
  <c r="AP1313" i="20"/>
  <c r="AO386" i="20"/>
  <c r="AO566" i="20"/>
  <c r="AP818" i="20"/>
  <c r="AP1106" i="20"/>
  <c r="AP1358" i="20"/>
  <c r="AO682" i="20"/>
  <c r="AO183" i="20"/>
  <c r="AO477" i="20"/>
  <c r="AO729" i="20"/>
  <c r="AP981" i="20"/>
  <c r="AP1197" i="20"/>
  <c r="AO1413" i="20"/>
  <c r="AP1169" i="20"/>
  <c r="AO1218" i="20"/>
  <c r="AP676" i="20"/>
  <c r="AP1108" i="20"/>
  <c r="AO1510" i="20"/>
  <c r="AO1499" i="20"/>
  <c r="AO49" i="20"/>
  <c r="AO85" i="20"/>
  <c r="AO121" i="20"/>
  <c r="AO157" i="20"/>
  <c r="AO193" i="20"/>
  <c r="AO229" i="20"/>
  <c r="AO56" i="20"/>
  <c r="AO128" i="20"/>
  <c r="AO200" i="20"/>
  <c r="AO38" i="20"/>
  <c r="AR38" i="20" s="1"/>
  <c r="AP70" i="20"/>
  <c r="AP106" i="20"/>
  <c r="AP142" i="20"/>
  <c r="AP178" i="20"/>
  <c r="AP214" i="20"/>
  <c r="AP250" i="20"/>
  <c r="AP286" i="20"/>
  <c r="AP42" i="20"/>
  <c r="AP186" i="20"/>
  <c r="AO1013" i="20"/>
  <c r="AP414" i="20"/>
  <c r="AP702" i="20"/>
  <c r="AO990" i="20"/>
  <c r="AO1278" i="20"/>
  <c r="AP1503" i="20"/>
  <c r="AO370" i="20"/>
  <c r="AO658" i="20"/>
  <c r="AO946" i="20"/>
  <c r="AO1234" i="20"/>
  <c r="AO1522" i="20"/>
  <c r="AO108" i="20"/>
  <c r="AO180" i="20"/>
  <c r="AO252" i="20"/>
  <c r="AO312" i="20"/>
  <c r="AO384" i="20"/>
  <c r="AO456" i="20"/>
  <c r="AO528" i="20"/>
  <c r="AO600" i="20"/>
  <c r="AO672" i="20"/>
  <c r="AO744" i="20"/>
  <c r="AP816" i="20"/>
  <c r="AP888" i="20"/>
  <c r="AP960" i="20"/>
  <c r="AP1032" i="20"/>
  <c r="AP1104" i="20"/>
  <c r="AP1176" i="20"/>
  <c r="AP1248" i="20"/>
  <c r="AP1320" i="20"/>
  <c r="AO1464" i="20"/>
  <c r="AO1536" i="20"/>
  <c r="AO534" i="20"/>
  <c r="AP870" i="20"/>
  <c r="AO107" i="20"/>
  <c r="AP437" i="20"/>
  <c r="AP845" i="20"/>
  <c r="AP89" i="20"/>
  <c r="AO569" i="20"/>
  <c r="AO1001" i="20"/>
  <c r="AP1445" i="20"/>
  <c r="AO330" i="20"/>
  <c r="AO618" i="20"/>
  <c r="AP906" i="20"/>
  <c r="AP1194" i="20"/>
  <c r="AP1482" i="20"/>
  <c r="AP301" i="20"/>
  <c r="AP343" i="20"/>
  <c r="AP379" i="20"/>
  <c r="AP415" i="20"/>
  <c r="AP451" i="20"/>
  <c r="AP487" i="20"/>
  <c r="AP523" i="20"/>
  <c r="AP559" i="20"/>
  <c r="AP595" i="20"/>
  <c r="AO631" i="20"/>
  <c r="AO667" i="20"/>
  <c r="AO703" i="20"/>
  <c r="AP739" i="20"/>
  <c r="AO775" i="20"/>
  <c r="AO811" i="20"/>
  <c r="AO847" i="20"/>
  <c r="AO883" i="20"/>
  <c r="AO919" i="20"/>
  <c r="AO955" i="20"/>
  <c r="AO991" i="20"/>
  <c r="AO1027" i="20"/>
  <c r="AO1063" i="20"/>
  <c r="AO1099" i="20"/>
  <c r="AO1135" i="20"/>
  <c r="AO1171" i="20"/>
  <c r="AO1207" i="20"/>
  <c r="AO1243" i="20"/>
  <c r="AO1279" i="20"/>
  <c r="AO1315" i="20"/>
  <c r="AO1351" i="20"/>
  <c r="AO1387" i="20"/>
  <c r="AO1423" i="20"/>
  <c r="AO1459" i="20"/>
  <c r="AO1495" i="20"/>
  <c r="AP1531" i="20"/>
  <c r="AO113" i="20"/>
  <c r="AP497" i="20"/>
  <c r="AO1469" i="20"/>
  <c r="AO216" i="20"/>
  <c r="AO526" i="20"/>
  <c r="AO814" i="20"/>
  <c r="AO1102" i="20"/>
  <c r="AO1390" i="20"/>
  <c r="AP1398" i="20"/>
  <c r="AP275" i="20"/>
  <c r="AO689" i="20"/>
  <c r="AO1145" i="20"/>
  <c r="AP1457" i="20"/>
  <c r="AP230" i="20"/>
  <c r="AP146" i="20"/>
  <c r="AP272" i="20"/>
  <c r="AP320" i="20"/>
  <c r="AP356" i="20"/>
  <c r="AP392" i="20"/>
  <c r="AP428" i="20"/>
  <c r="AP464" i="20"/>
  <c r="AP500" i="20"/>
  <c r="AP536" i="20"/>
  <c r="AP572" i="20"/>
  <c r="AP608" i="20"/>
  <c r="AP644" i="20"/>
  <c r="AP680" i="20"/>
  <c r="AO716" i="20"/>
  <c r="AO752" i="20"/>
  <c r="AO788" i="20"/>
  <c r="AO824" i="20"/>
  <c r="AO860" i="20"/>
  <c r="AO896" i="20"/>
  <c r="AO932" i="20"/>
  <c r="AO968" i="20"/>
  <c r="AO1004" i="20"/>
  <c r="AO1040" i="20"/>
  <c r="AO1076" i="20"/>
  <c r="AO1112" i="20"/>
  <c r="AO1148" i="20"/>
  <c r="AO1184" i="20"/>
  <c r="AO1220" i="20"/>
  <c r="AO1256" i="20"/>
  <c r="AO1292" i="20"/>
  <c r="AO1328" i="20"/>
  <c r="AO1364" i="20"/>
  <c r="AO1400" i="20"/>
  <c r="AO1436" i="20"/>
  <c r="AO1472" i="20"/>
  <c r="AO1508" i="20"/>
  <c r="AO1155" i="20"/>
  <c r="AP490" i="20"/>
  <c r="AP778" i="20"/>
  <c r="AP1066" i="20"/>
  <c r="AP1354" i="20"/>
  <c r="AP51" i="20"/>
  <c r="AP87" i="20"/>
  <c r="AP123" i="20"/>
  <c r="AP159" i="20"/>
  <c r="AP195" i="20"/>
  <c r="AP231" i="20"/>
  <c r="AP267" i="20"/>
  <c r="AP309" i="20"/>
  <c r="AP345" i="20"/>
  <c r="AP381" i="20"/>
  <c r="AP417" i="20"/>
  <c r="AP453" i="20"/>
  <c r="AP489" i="20"/>
  <c r="AP525" i="20"/>
  <c r="AP561" i="20"/>
  <c r="AP597" i="20"/>
  <c r="AP633" i="20"/>
  <c r="AP669" i="20"/>
  <c r="AP705" i="20"/>
  <c r="AP741" i="20"/>
  <c r="AP777" i="20"/>
  <c r="AO813" i="20"/>
  <c r="AO849" i="20"/>
  <c r="AO885" i="20"/>
  <c r="AO921" i="20"/>
  <c r="AO957" i="20"/>
  <c r="AO993" i="20"/>
  <c r="AO1029" i="20"/>
  <c r="AO1065" i="20"/>
  <c r="AO1101" i="20"/>
  <c r="AO1137" i="20"/>
  <c r="AO1173" i="20"/>
  <c r="AO1209" i="20"/>
  <c r="AO1245" i="20"/>
  <c r="AO1281" i="20"/>
  <c r="AO1317" i="20"/>
  <c r="AO1353" i="20"/>
  <c r="AO1389" i="20"/>
  <c r="AO1425" i="20"/>
  <c r="AP1467" i="20"/>
  <c r="AO401" i="20"/>
  <c r="AO1253" i="20"/>
  <c r="AO869" i="20"/>
  <c r="AP303" i="20"/>
  <c r="AP502" i="20"/>
  <c r="AP790" i="20"/>
  <c r="AP1270" i="20"/>
  <c r="AP83" i="20"/>
  <c r="AO905" i="20"/>
  <c r="AO402" i="20"/>
  <c r="AO690" i="20"/>
  <c r="AP978" i="20"/>
  <c r="AP1266" i="20"/>
  <c r="AO328" i="20"/>
  <c r="AO400" i="20"/>
  <c r="AO472" i="20"/>
  <c r="AO544" i="20"/>
  <c r="AO616" i="20"/>
  <c r="AO688" i="20"/>
  <c r="AO760" i="20"/>
  <c r="AO832" i="20"/>
  <c r="AO904" i="20"/>
  <c r="AO976" i="20"/>
  <c r="AO1048" i="20"/>
  <c r="AO1120" i="20"/>
  <c r="AO1192" i="20"/>
  <c r="AO1264" i="20"/>
  <c r="AO1336" i="20"/>
  <c r="AO1420" i="20"/>
  <c r="AP1504" i="20"/>
  <c r="AP1126" i="20"/>
  <c r="AP125" i="20"/>
  <c r="AO461" i="20"/>
  <c r="AO953" i="20"/>
  <c r="AP1517" i="20"/>
  <c r="AP119" i="20"/>
  <c r="AP263" i="20"/>
  <c r="AO371" i="20"/>
  <c r="AO443" i="20"/>
  <c r="AO515" i="20"/>
  <c r="AO587" i="20"/>
  <c r="AO659" i="20"/>
  <c r="AO731" i="20"/>
  <c r="AO803" i="20"/>
  <c r="AO875" i="20"/>
  <c r="AO947" i="20"/>
  <c r="AO1019" i="20"/>
  <c r="AO1091" i="20"/>
  <c r="AO1163" i="20"/>
  <c r="AO1235" i="20"/>
  <c r="AO1307" i="20"/>
  <c r="AP1379" i="20"/>
  <c r="AO1451" i="20"/>
  <c r="AP1523" i="20"/>
  <c r="AP145" i="20"/>
  <c r="AP176" i="20"/>
  <c r="AO166" i="20"/>
  <c r="AO138" i="20"/>
  <c r="AP1182" i="20"/>
  <c r="AP1474" i="20"/>
  <c r="AP372" i="20"/>
  <c r="AP588" i="20"/>
  <c r="AO876" i="20"/>
  <c r="AO1164" i="20"/>
  <c r="AP486" i="20"/>
  <c r="AO858" i="20"/>
  <c r="AO373" i="20"/>
  <c r="AO517" i="20"/>
  <c r="AP697" i="20"/>
  <c r="AP949" i="20"/>
  <c r="AP1201" i="20"/>
  <c r="AP1417" i="20"/>
  <c r="AO1133" i="20"/>
  <c r="AP1342" i="20"/>
  <c r="AO158" i="20"/>
  <c r="AO494" i="20"/>
  <c r="AO710" i="20"/>
  <c r="AP890" i="20"/>
  <c r="AP1178" i="20"/>
  <c r="AP1394" i="20"/>
  <c r="AO394" i="20"/>
  <c r="AO111" i="20"/>
  <c r="AO369" i="20"/>
  <c r="AO585" i="20"/>
  <c r="AO801" i="20"/>
  <c r="AP1017" i="20"/>
  <c r="AP1161" i="20"/>
  <c r="AP1377" i="20"/>
  <c r="AP665" i="20"/>
  <c r="AO694" i="20"/>
  <c r="AP642" i="20"/>
  <c r="AP1506" i="20"/>
  <c r="AP604" i="20"/>
  <c r="AP892" i="20"/>
  <c r="AP1180" i="20"/>
  <c r="AO1396" i="20"/>
  <c r="AP299" i="20"/>
  <c r="AO215" i="20"/>
  <c r="AP491" i="20"/>
  <c r="AP707" i="20"/>
  <c r="AP995" i="20"/>
  <c r="AP1067" i="20"/>
  <c r="AP1211" i="20"/>
  <c r="AP49" i="20"/>
  <c r="AP85" i="20"/>
  <c r="AP121" i="20"/>
  <c r="AP157" i="20"/>
  <c r="AP193" i="20"/>
  <c r="AP229" i="20"/>
  <c r="AP56" i="20"/>
  <c r="AP128" i="20"/>
  <c r="AP200" i="20"/>
  <c r="AO73" i="20"/>
  <c r="AO70" i="20"/>
  <c r="AO106" i="20"/>
  <c r="AO142" i="20"/>
  <c r="AO178" i="20"/>
  <c r="AO214" i="20"/>
  <c r="AO250" i="20"/>
  <c r="AO286" i="20"/>
  <c r="AO42" i="20"/>
  <c r="AO186" i="20"/>
  <c r="AO1229" i="20"/>
  <c r="AO414" i="20"/>
  <c r="AO702" i="20"/>
  <c r="AP990" i="20"/>
  <c r="AP1278" i="20"/>
  <c r="AO62" i="20"/>
  <c r="AP418" i="20"/>
  <c r="AP706" i="20"/>
  <c r="AP994" i="20"/>
  <c r="AP1282" i="20"/>
  <c r="AP54" i="20"/>
  <c r="AP126" i="20"/>
  <c r="AP198" i="20"/>
  <c r="AP264" i="20"/>
  <c r="AP324" i="20"/>
  <c r="AP396" i="20"/>
  <c r="AP468" i="20"/>
  <c r="AP540" i="20"/>
  <c r="AP612" i="20"/>
  <c r="AP684" i="20"/>
  <c r="AP756" i="20"/>
  <c r="AO828" i="20"/>
  <c r="AO900" i="20"/>
  <c r="AO972" i="20"/>
  <c r="AO1044" i="20"/>
  <c r="AO1116" i="20"/>
  <c r="AO1188" i="20"/>
  <c r="AO1260" i="20"/>
  <c r="AO1332" i="20"/>
  <c r="AP1404" i="20"/>
  <c r="AP1476" i="20"/>
  <c r="AP582" i="20"/>
  <c r="AO1014" i="20"/>
  <c r="AP161" i="20"/>
  <c r="AO509" i="20"/>
  <c r="AO929" i="20"/>
  <c r="AO1121" i="20"/>
  <c r="AO89" i="20"/>
  <c r="AP569" i="20"/>
  <c r="AP1001" i="20"/>
  <c r="AO1445" i="20"/>
  <c r="AP378" i="20"/>
  <c r="AP666" i="20"/>
  <c r="AO954" i="20"/>
  <c r="AO1242" i="20"/>
  <c r="AO313" i="20"/>
  <c r="AO349" i="20"/>
  <c r="AO385" i="20"/>
  <c r="AO421" i="20"/>
  <c r="AO457" i="20"/>
  <c r="AO493" i="20"/>
  <c r="AO529" i="20"/>
  <c r="AO565" i="20"/>
  <c r="AO601" i="20"/>
  <c r="AP637" i="20"/>
  <c r="AP709" i="20"/>
  <c r="AP745" i="20"/>
  <c r="AP781" i="20"/>
  <c r="AP817" i="20"/>
  <c r="AP853" i="20"/>
  <c r="AP889" i="20"/>
  <c r="AP925" i="20"/>
  <c r="AP961" i="20"/>
  <c r="AP997" i="20"/>
  <c r="AP1033" i="20"/>
  <c r="AP1069" i="20"/>
  <c r="AP1105" i="20"/>
  <c r="AP1141" i="20"/>
  <c r="AP1177" i="20"/>
  <c r="AP1213" i="20"/>
  <c r="AP1249" i="20"/>
  <c r="AP1285" i="20"/>
  <c r="AP1321" i="20"/>
  <c r="AP1357" i="20"/>
  <c r="AP1429" i="20"/>
  <c r="AP1501" i="20"/>
  <c r="AO1537" i="20"/>
  <c r="AP155" i="20"/>
  <c r="AO545" i="20"/>
  <c r="AO1241" i="20"/>
  <c r="AP1529" i="20"/>
  <c r="AO278" i="20"/>
  <c r="AP574" i="20"/>
  <c r="AP862" i="20"/>
  <c r="AP1150" i="20"/>
  <c r="AP1438" i="20"/>
  <c r="AO1398" i="20"/>
  <c r="AO275" i="20"/>
  <c r="AP689" i="20"/>
  <c r="AP1145" i="20"/>
  <c r="AO1457" i="20"/>
  <c r="AP288" i="20"/>
  <c r="AO170" i="20"/>
  <c r="AO284" i="20"/>
  <c r="AO326" i="20"/>
  <c r="AO362" i="20"/>
  <c r="AO398" i="20"/>
  <c r="AO434" i="20"/>
  <c r="AO506" i="20"/>
  <c r="AO542" i="20"/>
  <c r="AO578" i="20"/>
  <c r="AO614" i="20"/>
  <c r="AO650" i="20"/>
  <c r="AO686" i="20"/>
  <c r="AP722" i="20"/>
  <c r="AP758" i="20"/>
  <c r="AP794" i="20"/>
  <c r="AP830" i="20"/>
  <c r="AP866" i="20"/>
  <c r="AP902" i="20"/>
  <c r="AP938" i="20"/>
  <c r="AP974" i="20"/>
  <c r="AP1010" i="20"/>
  <c r="AP1046" i="20"/>
  <c r="AP1082" i="20"/>
  <c r="AP1118" i="20"/>
  <c r="AP1154" i="20"/>
  <c r="AP1190" i="20"/>
  <c r="AP1226" i="20"/>
  <c r="AP1262" i="20"/>
  <c r="AP1298" i="20"/>
  <c r="AP1334" i="20"/>
  <c r="AP1370" i="20"/>
  <c r="AP1406" i="20"/>
  <c r="AP1442" i="20"/>
  <c r="AP1478" i="20"/>
  <c r="AP1514" i="20"/>
  <c r="AO490" i="20"/>
  <c r="AO778" i="20"/>
  <c r="AO1066" i="20"/>
  <c r="AO1354" i="20"/>
  <c r="AO51" i="20"/>
  <c r="AO87" i="20"/>
  <c r="AO123" i="20"/>
  <c r="AO159" i="20"/>
  <c r="AO195" i="20"/>
  <c r="AO231" i="20"/>
  <c r="AO267" i="20"/>
  <c r="AO309" i="20"/>
  <c r="AO345" i="20"/>
  <c r="AO381" i="20"/>
  <c r="AO417" i="20"/>
  <c r="AO453" i="20"/>
  <c r="AO489" i="20"/>
  <c r="AO525" i="20"/>
  <c r="AO561" i="20"/>
  <c r="AO597" i="20"/>
  <c r="AO633" i="20"/>
  <c r="AO669" i="20"/>
  <c r="AO705" i="20"/>
  <c r="AO741" i="20"/>
  <c r="AO777" i="20"/>
  <c r="AP813" i="20"/>
  <c r="AP849" i="20"/>
  <c r="AP885" i="20"/>
  <c r="AP921" i="20"/>
  <c r="AP957" i="20"/>
  <c r="AP993" i="20"/>
  <c r="AP1029" i="20"/>
  <c r="AP1065" i="20"/>
  <c r="AP1101" i="20"/>
  <c r="AP1137" i="20"/>
  <c r="AP1173" i="20"/>
  <c r="AP1209" i="20"/>
  <c r="AP1245" i="20"/>
  <c r="AP1281" i="20"/>
  <c r="AP1317" i="20"/>
  <c r="AP1353" i="20"/>
  <c r="AP1389" i="20"/>
  <c r="AP1425" i="20"/>
  <c r="AO1467" i="20"/>
  <c r="AP401" i="20"/>
  <c r="AP1253" i="20"/>
  <c r="AO1157" i="20"/>
  <c r="AO303" i="20"/>
  <c r="AO502" i="20"/>
  <c r="AO790" i="20"/>
  <c r="AO1270" i="20"/>
  <c r="AO83" i="20"/>
  <c r="AO1191" i="20"/>
  <c r="AP450" i="20"/>
  <c r="AP738" i="20"/>
  <c r="AO1026" i="20"/>
  <c r="AO1314" i="20"/>
  <c r="AP340" i="20"/>
  <c r="AP412" i="20"/>
  <c r="AP484" i="20"/>
  <c r="AP556" i="20"/>
  <c r="AP628" i="20"/>
  <c r="AP700" i="20"/>
  <c r="AP772" i="20"/>
  <c r="AP844" i="20"/>
  <c r="AP916" i="20"/>
  <c r="AP988" i="20"/>
  <c r="AP1060" i="20"/>
  <c r="AP1132" i="20"/>
  <c r="AP1204" i="20"/>
  <c r="AP1276" i="20"/>
  <c r="AP1348" i="20"/>
  <c r="AO1432" i="20"/>
  <c r="AP1516" i="20"/>
  <c r="AO1126" i="20"/>
  <c r="AO125" i="20"/>
  <c r="AP461" i="20"/>
  <c r="AP953" i="20"/>
  <c r="AO1517" i="20"/>
  <c r="AO119" i="20"/>
  <c r="AO263" i="20"/>
  <c r="AP371" i="20"/>
  <c r="AP443" i="20"/>
  <c r="AP515" i="20"/>
  <c r="AP587" i="20"/>
  <c r="AP659" i="20"/>
  <c r="AP731" i="20"/>
  <c r="AP803" i="20"/>
  <c r="AP875" i="20"/>
  <c r="AP947" i="20"/>
  <c r="AP1019" i="20"/>
  <c r="AP1091" i="20"/>
  <c r="AP1163" i="20"/>
  <c r="AP1235" i="20"/>
  <c r="AP1307" i="20"/>
  <c r="AO1379" i="20"/>
  <c r="AP1451" i="20"/>
  <c r="AO1523" i="20"/>
  <c r="AO661" i="20"/>
  <c r="AP913" i="20"/>
  <c r="AP1129" i="20"/>
  <c r="AP1381" i="20"/>
  <c r="AO413" i="20"/>
  <c r="AP478" i="20"/>
  <c r="AP485" i="20"/>
  <c r="AO266" i="20"/>
  <c r="AO422" i="20"/>
  <c r="AO638" i="20"/>
  <c r="AP854" i="20"/>
  <c r="AP1034" i="20"/>
  <c r="AP1214" i="20"/>
  <c r="AP1430" i="20"/>
  <c r="AP1538" i="20"/>
  <c r="AO39" i="20"/>
  <c r="AO219" i="20"/>
  <c r="AO405" i="20"/>
  <c r="AO621" i="20"/>
  <c r="AO765" i="20"/>
  <c r="AP909" i="20"/>
  <c r="AP1089" i="20"/>
  <c r="AP1233" i="20"/>
  <c r="AP1341" i="20"/>
  <c r="AO1455" i="20"/>
  <c r="AO1533" i="20"/>
  <c r="AO1421" i="20"/>
  <c r="AO406" i="20"/>
  <c r="AO287" i="20"/>
  <c r="AO930" i="20"/>
  <c r="AP460" i="20"/>
  <c r="AP820" i="20"/>
  <c r="AP1036" i="20"/>
  <c r="AP1324" i="20"/>
  <c r="AO838" i="20"/>
  <c r="AP797" i="20"/>
  <c r="AO71" i="20"/>
  <c r="AP347" i="20"/>
  <c r="AP563" i="20"/>
  <c r="AP779" i="20"/>
  <c r="AP923" i="20"/>
  <c r="AP1139" i="20"/>
  <c r="AP1355" i="20"/>
  <c r="AO55" i="20"/>
  <c r="AO91" i="20"/>
  <c r="AO127" i="20"/>
  <c r="AO163" i="20"/>
  <c r="AO199" i="20"/>
  <c r="AO235" i="20"/>
  <c r="AO68" i="20"/>
  <c r="AO140" i="20"/>
  <c r="AO212" i="20"/>
  <c r="AP76" i="20"/>
  <c r="AP112" i="20"/>
  <c r="AP148" i="20"/>
  <c r="AP184" i="20"/>
  <c r="AP220" i="20"/>
  <c r="AP256" i="20"/>
  <c r="AP292" i="20"/>
  <c r="AP66" i="20"/>
  <c r="AP210" i="20"/>
  <c r="AP48" i="20"/>
  <c r="AP462" i="20"/>
  <c r="AP750" i="20"/>
  <c r="AO1038" i="20"/>
  <c r="AO1326" i="20"/>
  <c r="AP62" i="20"/>
  <c r="AO418" i="20"/>
  <c r="AO706" i="20"/>
  <c r="AO994" i="20"/>
  <c r="AO1282" i="20"/>
  <c r="AO54" i="20"/>
  <c r="AO126" i="20"/>
  <c r="AO198" i="20"/>
  <c r="AO264" i="20"/>
  <c r="AO324" i="20"/>
  <c r="AO396" i="20"/>
  <c r="AO468" i="20"/>
  <c r="AO540" i="20"/>
  <c r="AO612" i="20"/>
  <c r="AO684" i="20"/>
  <c r="AO756" i="20"/>
  <c r="AP828" i="20"/>
  <c r="AP900" i="20"/>
  <c r="AP972" i="20"/>
  <c r="AP1044" i="20"/>
  <c r="AP1116" i="20"/>
  <c r="AP1188" i="20"/>
  <c r="AP1260" i="20"/>
  <c r="AP1332" i="20"/>
  <c r="AO1404" i="20"/>
  <c r="AO1476" i="20"/>
  <c r="AO582" i="20"/>
  <c r="AP1014" i="20"/>
  <c r="AO161" i="20"/>
  <c r="AP509" i="20"/>
  <c r="AP929" i="20"/>
  <c r="AO966" i="20"/>
  <c r="AP137" i="20"/>
  <c r="AO653" i="20"/>
  <c r="AO1037" i="20"/>
  <c r="AP1505" i="20"/>
  <c r="AO378" i="20"/>
  <c r="AO666" i="20"/>
  <c r="AP954" i="20"/>
  <c r="AP1242" i="20"/>
  <c r="AP313" i="20"/>
  <c r="AP349" i="20"/>
  <c r="AP385" i="20"/>
  <c r="AP421" i="20"/>
  <c r="AP457" i="20"/>
  <c r="AP493" i="20"/>
  <c r="AP529" i="20"/>
  <c r="AP565" i="20"/>
  <c r="AP601" i="20"/>
  <c r="AO637" i="20"/>
  <c r="AO709" i="20"/>
  <c r="AO745" i="20"/>
  <c r="AO781" i="20"/>
  <c r="AO817" i="20"/>
  <c r="AO853" i="20"/>
  <c r="AO889" i="20"/>
  <c r="AO925" i="20"/>
  <c r="AO961" i="20"/>
  <c r="AO997" i="20"/>
  <c r="AO1033" i="20"/>
  <c r="AO1069" i="20"/>
  <c r="AO1105" i="20"/>
  <c r="AO1141" i="20"/>
  <c r="AO1177" i="20"/>
  <c r="AO1213" i="20"/>
  <c r="AO1249" i="20"/>
  <c r="AO1285" i="20"/>
  <c r="AO1321" i="20"/>
  <c r="AO1357" i="20"/>
  <c r="AO1429" i="20"/>
  <c r="AO1501" i="20"/>
  <c r="AP1537" i="20"/>
  <c r="AO155" i="20"/>
  <c r="AP545" i="20"/>
  <c r="AP1241" i="20"/>
  <c r="AO1529" i="20"/>
  <c r="AP278" i="20"/>
  <c r="AO574" i="20"/>
  <c r="AO862" i="20"/>
  <c r="AO1150" i="20"/>
  <c r="AO1438" i="20"/>
  <c r="AO329" i="20"/>
  <c r="AO737" i="20"/>
  <c r="AO1181" i="20"/>
  <c r="AP1493" i="20"/>
  <c r="AO288" i="20"/>
  <c r="AP170" i="20"/>
  <c r="AP284" i="20"/>
  <c r="AP326" i="20"/>
  <c r="AP362" i="20"/>
  <c r="AP398" i="20"/>
  <c r="AP434" i="20"/>
  <c r="AP506" i="20"/>
  <c r="AP542" i="20"/>
  <c r="AP578" i="20"/>
  <c r="AP614" i="20"/>
  <c r="AP650" i="20"/>
  <c r="AP686" i="20"/>
  <c r="AO722" i="20"/>
  <c r="AO758" i="20"/>
  <c r="AO794" i="20"/>
  <c r="AO830" i="20"/>
  <c r="AO866" i="20"/>
  <c r="AO902" i="20"/>
  <c r="AO938" i="20"/>
  <c r="AO974" i="20"/>
  <c r="AO1010" i="20"/>
  <c r="AO1046" i="20"/>
  <c r="AO1082" i="20"/>
  <c r="AO1118" i="20"/>
  <c r="AO1154" i="20"/>
  <c r="AO1190" i="20"/>
  <c r="AO1226" i="20"/>
  <c r="AO1262" i="20"/>
  <c r="AO1298" i="20"/>
  <c r="AO1334" i="20"/>
  <c r="AO1370" i="20"/>
  <c r="AO1406" i="20"/>
  <c r="AO1442" i="20"/>
  <c r="AO1478" i="20"/>
  <c r="AO1514" i="20"/>
  <c r="AP538" i="20"/>
  <c r="AP826" i="20"/>
  <c r="AP1114" i="20"/>
  <c r="AP1402" i="20"/>
  <c r="AP57" i="20"/>
  <c r="AP93" i="20"/>
  <c r="AP129" i="20"/>
  <c r="AP165" i="20"/>
  <c r="AP201" i="20"/>
  <c r="AP237" i="20"/>
  <c r="AP273" i="20"/>
  <c r="AP315" i="20"/>
  <c r="AP351" i="20"/>
  <c r="AP387" i="20"/>
  <c r="AP423" i="20"/>
  <c r="AP459" i="20"/>
  <c r="AP495" i="20"/>
  <c r="AP531" i="20"/>
  <c r="AP567" i="20"/>
  <c r="AP603" i="20"/>
  <c r="AP639" i="20"/>
  <c r="AP675" i="20"/>
  <c r="AP711" i="20"/>
  <c r="AP747" i="20"/>
  <c r="AP783" i="20"/>
  <c r="AO819" i="20"/>
  <c r="AO855" i="20"/>
  <c r="AO891" i="20"/>
  <c r="AO927" i="20"/>
  <c r="AO963" i="20"/>
  <c r="AO999" i="20"/>
  <c r="AO1035" i="20"/>
  <c r="AO1071" i="20"/>
  <c r="AO1107" i="20"/>
  <c r="AO1143" i="20"/>
  <c r="AO1179" i="20"/>
  <c r="AO1215" i="20"/>
  <c r="AO1251" i="20"/>
  <c r="AO1287" i="20"/>
  <c r="AO1323" i="20"/>
  <c r="AO1359" i="20"/>
  <c r="AP1395" i="20"/>
  <c r="AP1431" i="20"/>
  <c r="AP1473" i="20"/>
  <c r="AP1515" i="20"/>
  <c r="AO259" i="20"/>
  <c r="AO473" i="20"/>
  <c r="AO917" i="20"/>
  <c r="AO1289" i="20"/>
  <c r="AP550" i="20"/>
  <c r="AP886" i="20"/>
  <c r="AP1366" i="20"/>
  <c r="AP131" i="20"/>
  <c r="AO1392" i="20"/>
  <c r="AO450" i="20"/>
  <c r="AO738" i="20"/>
  <c r="AP1026" i="20"/>
  <c r="AP1314" i="20"/>
  <c r="AO340" i="20"/>
  <c r="AO412" i="20"/>
  <c r="AO484" i="20"/>
  <c r="AO556" i="20"/>
  <c r="AO628" i="20"/>
  <c r="AO700" i="20"/>
  <c r="AO772" i="20"/>
  <c r="AO844" i="20"/>
  <c r="AO916" i="20"/>
  <c r="AO988" i="20"/>
  <c r="AO1060" i="20"/>
  <c r="AO1132" i="20"/>
  <c r="AO1204" i="20"/>
  <c r="AO1276" i="20"/>
  <c r="AO1348" i="20"/>
  <c r="AP1432" i="20"/>
  <c r="AO1516" i="20"/>
  <c r="AP1222" i="20"/>
  <c r="AP173" i="20"/>
  <c r="AO593" i="20"/>
  <c r="AP143" i="20"/>
  <c r="AP293" i="20"/>
  <c r="AO383" i="20"/>
  <c r="AO455" i="20"/>
  <c r="AO527" i="20"/>
  <c r="AO599" i="20"/>
  <c r="AO671" i="20"/>
  <c r="AO743" i="20"/>
  <c r="AO815" i="20"/>
  <c r="AO887" i="20"/>
  <c r="AO959" i="20"/>
  <c r="AO1031" i="20"/>
  <c r="AO1103" i="20"/>
  <c r="AO1175" i="20"/>
  <c r="AO1247" i="20"/>
  <c r="AO1319" i="20"/>
  <c r="AP1391" i="20"/>
  <c r="AP1463" i="20"/>
  <c r="AP1535" i="20"/>
  <c r="AP248" i="20"/>
  <c r="AO238" i="20"/>
  <c r="AO318" i="20"/>
  <c r="AP322" i="20"/>
  <c r="AP306" i="20"/>
  <c r="AO804" i="20"/>
  <c r="AO1308" i="20"/>
  <c r="AO365" i="20"/>
  <c r="AO337" i="20"/>
  <c r="AO589" i="20"/>
  <c r="AP841" i="20"/>
  <c r="AP1093" i="20"/>
  <c r="AP1273" i="20"/>
  <c r="AP1489" i="20"/>
  <c r="AP1433" i="20"/>
  <c r="AP918" i="20"/>
  <c r="AO122" i="20"/>
  <c r="AO458" i="20"/>
  <c r="AO602" i="20"/>
  <c r="AP746" i="20"/>
  <c r="AP926" i="20"/>
  <c r="AP1070" i="20"/>
  <c r="AP1250" i="20"/>
  <c r="AP1502" i="20"/>
  <c r="AO75" i="20"/>
  <c r="AO333" i="20"/>
  <c r="AO513" i="20"/>
  <c r="AO693" i="20"/>
  <c r="AP945" i="20"/>
  <c r="AP1269" i="20"/>
  <c r="AO1078" i="20"/>
  <c r="AP1283" i="20"/>
  <c r="AP55" i="20"/>
  <c r="AP91" i="20"/>
  <c r="AP127" i="20"/>
  <c r="AP163" i="20"/>
  <c r="AP199" i="20"/>
  <c r="AP235" i="20"/>
  <c r="AP68" i="20"/>
  <c r="AP140" i="20"/>
  <c r="AP212" i="20"/>
  <c r="AO40" i="20"/>
  <c r="AO76" i="20"/>
  <c r="AO112" i="20"/>
  <c r="AO148" i="20"/>
  <c r="AO184" i="20"/>
  <c r="AO220" i="20"/>
  <c r="AO256" i="20"/>
  <c r="AO292" i="20"/>
  <c r="AO66" i="20"/>
  <c r="AO210" i="20"/>
  <c r="AO48" i="20"/>
  <c r="AO462" i="20"/>
  <c r="AO750" i="20"/>
  <c r="AP1038" i="20"/>
  <c r="AP1326" i="20"/>
  <c r="AO134" i="20"/>
  <c r="AP466" i="20"/>
  <c r="AP754" i="20"/>
  <c r="AP1042" i="20"/>
  <c r="AP1330" i="20"/>
  <c r="AP60" i="20"/>
  <c r="AP132" i="20"/>
  <c r="AP204" i="20"/>
  <c r="AP270" i="20"/>
  <c r="AP336" i="20"/>
  <c r="AP408" i="20"/>
  <c r="AP480" i="20"/>
  <c r="AP552" i="20"/>
  <c r="AP624" i="20"/>
  <c r="AP696" i="20"/>
  <c r="AP768" i="20"/>
  <c r="AO840" i="20"/>
  <c r="AO912" i="20"/>
  <c r="AO984" i="20"/>
  <c r="AO1056" i="20"/>
  <c r="AO1128" i="20"/>
  <c r="AO1200" i="20"/>
  <c r="AO1272" i="20"/>
  <c r="AO1344" i="20"/>
  <c r="AP1416" i="20"/>
  <c r="AP1488" i="20"/>
  <c r="AP342" i="20"/>
  <c r="AP630" i="20"/>
  <c r="AO1110" i="20"/>
  <c r="AP209" i="20"/>
  <c r="AO581" i="20"/>
  <c r="AO965" i="20"/>
  <c r="AP966" i="20"/>
  <c r="AO137" i="20"/>
  <c r="AP653" i="20"/>
  <c r="AP1037" i="20"/>
  <c r="AO1505" i="20"/>
  <c r="AP426" i="20"/>
  <c r="AP714" i="20"/>
  <c r="AO1002" i="20"/>
  <c r="AO1290" i="20"/>
  <c r="AO265" i="20"/>
  <c r="AO319" i="20"/>
  <c r="AO355" i="20"/>
  <c r="AO391" i="20"/>
  <c r="AO427" i="20"/>
  <c r="AO463" i="20"/>
  <c r="AO499" i="20"/>
  <c r="AO535" i="20"/>
  <c r="AO571" i="20"/>
  <c r="AO607" i="20"/>
  <c r="AP643" i="20"/>
  <c r="AP679" i="20"/>
  <c r="AP715" i="20"/>
  <c r="AP751" i="20"/>
  <c r="AP787" i="20"/>
  <c r="AP823" i="20"/>
  <c r="AP859" i="20"/>
  <c r="AP895" i="20"/>
  <c r="AP931" i="20"/>
  <c r="AP967" i="20"/>
  <c r="AP1003" i="20"/>
  <c r="AP1039" i="20"/>
  <c r="AP1075" i="20"/>
  <c r="AP1111" i="20"/>
  <c r="AP1147" i="20"/>
  <c r="AP1183" i="20"/>
  <c r="AP1219" i="20"/>
  <c r="AP1255" i="20"/>
  <c r="AP1291" i="20"/>
  <c r="AP1327" i="20"/>
  <c r="AP1363" i="20"/>
  <c r="AP1399" i="20"/>
  <c r="AP1435" i="20"/>
  <c r="AP1471" i="20"/>
  <c r="AP1507" i="20"/>
  <c r="AO822" i="20"/>
  <c r="AP203" i="20"/>
  <c r="AO605" i="20"/>
  <c r="AO989" i="20"/>
  <c r="AO470" i="20"/>
  <c r="AP334" i="20"/>
  <c r="AP622" i="20"/>
  <c r="AP910" i="20"/>
  <c r="AP1198" i="20"/>
  <c r="AP1486" i="20"/>
  <c r="AP329" i="20"/>
  <c r="AP737" i="20"/>
  <c r="AP1181" i="20"/>
  <c r="AO1493" i="20"/>
  <c r="AO50" i="20"/>
  <c r="AO194" i="20"/>
  <c r="AO290" i="20"/>
  <c r="AO332" i="20"/>
  <c r="AO368" i="20"/>
  <c r="AO404" i="20"/>
  <c r="AO440" i="20"/>
  <c r="AO476" i="20"/>
  <c r="AO512" i="20"/>
  <c r="AO548" i="20"/>
  <c r="AO584" i="20"/>
  <c r="AO620" i="20"/>
  <c r="AO656" i="20"/>
  <c r="AO692" i="20"/>
  <c r="AP728" i="20"/>
  <c r="AO764" i="20"/>
  <c r="AP800" i="20"/>
  <c r="AP836" i="20"/>
  <c r="AP872" i="20"/>
  <c r="AP908" i="20"/>
  <c r="AP944" i="20"/>
  <c r="AP980" i="20"/>
  <c r="AP1016" i="20"/>
  <c r="AP1052" i="20"/>
  <c r="AP1088" i="20"/>
  <c r="AP1124" i="20"/>
  <c r="AP1160" i="20"/>
  <c r="AP1196" i="20"/>
  <c r="AP1232" i="20"/>
  <c r="AP1268" i="20"/>
  <c r="AP1304" i="20"/>
  <c r="AP1340" i="20"/>
  <c r="AP1376" i="20"/>
  <c r="AP1412" i="20"/>
  <c r="AP1448" i="20"/>
  <c r="AP1484" i="20"/>
  <c r="AP1520" i="20"/>
  <c r="AP1465" i="20"/>
  <c r="AO538" i="20"/>
  <c r="AO826" i="20"/>
  <c r="AO1114" i="20"/>
  <c r="AO1402" i="20"/>
  <c r="AO57" i="20"/>
  <c r="AO93" i="20"/>
  <c r="AO129" i="20"/>
  <c r="AO165" i="20"/>
  <c r="AO201" i="20"/>
  <c r="AO237" i="20"/>
  <c r="AO273" i="20"/>
  <c r="AO315" i="20"/>
  <c r="AO351" i="20"/>
  <c r="AO387" i="20"/>
  <c r="AO423" i="20"/>
  <c r="AO459" i="20"/>
  <c r="AO495" i="20"/>
  <c r="AO531" i="20"/>
  <c r="AO567" i="20"/>
  <c r="AO603" i="20"/>
  <c r="AO639" i="20"/>
  <c r="AO675" i="20"/>
  <c r="AO711" i="20"/>
  <c r="AO747" i="20"/>
  <c r="AO783" i="20"/>
  <c r="AP819" i="20"/>
  <c r="AP855" i="20"/>
  <c r="AP891" i="20"/>
  <c r="AP927" i="20"/>
  <c r="AP963" i="20"/>
  <c r="AP999" i="20"/>
  <c r="AP1035" i="20"/>
  <c r="AP1071" i="20"/>
  <c r="AP1107" i="20"/>
  <c r="AP1143" i="20"/>
  <c r="AP1179" i="20"/>
  <c r="AP1215" i="20"/>
  <c r="AP1251" i="20"/>
  <c r="AP1287" i="20"/>
  <c r="AP1323" i="20"/>
  <c r="AP1359" i="20"/>
  <c r="AO1395" i="20"/>
  <c r="AO1431" i="20"/>
  <c r="AO1473" i="20"/>
  <c r="AO1515" i="20"/>
  <c r="AP259" i="20"/>
  <c r="AP473" i="20"/>
  <c r="AP917" i="20"/>
  <c r="AP1289" i="20"/>
  <c r="AO550" i="20"/>
  <c r="AO886" i="20"/>
  <c r="AO1366" i="20"/>
  <c r="AO131" i="20"/>
  <c r="AO110" i="20"/>
  <c r="AP498" i="20"/>
  <c r="AO786" i="20"/>
  <c r="AO1074" i="20"/>
  <c r="AO1362" i="20"/>
  <c r="AP352" i="20"/>
  <c r="AP424" i="20"/>
  <c r="AP496" i="20"/>
  <c r="AP568" i="20"/>
  <c r="AP640" i="20"/>
  <c r="AP712" i="20"/>
  <c r="AP784" i="20"/>
  <c r="AP856" i="20"/>
  <c r="AP928" i="20"/>
  <c r="AP1000" i="20"/>
  <c r="AP1072" i="20"/>
  <c r="AP1144" i="20"/>
  <c r="AP1216" i="20"/>
  <c r="AP1288" i="20"/>
  <c r="AP1360" i="20"/>
  <c r="AP1444" i="20"/>
  <c r="AP1528" i="20"/>
  <c r="AO1222" i="20"/>
  <c r="AO173" i="20"/>
  <c r="AP593" i="20"/>
  <c r="AO143" i="20"/>
  <c r="AO293" i="20"/>
  <c r="AP383" i="20"/>
  <c r="AP455" i="20"/>
  <c r="AP527" i="20"/>
  <c r="AP599" i="20"/>
  <c r="AP671" i="20"/>
  <c r="AP743" i="20"/>
  <c r="AP815" i="20"/>
  <c r="AP887" i="20"/>
  <c r="AP959" i="20"/>
  <c r="AP1031" i="20"/>
  <c r="AP1103" i="20"/>
  <c r="AP1175" i="20"/>
  <c r="AP1247" i="20"/>
  <c r="AP1319" i="20"/>
  <c r="AO1391" i="20"/>
  <c r="AO1463" i="20"/>
  <c r="AO1535" i="20"/>
  <c r="BB5" i="20" l="1"/>
  <c r="BC5" i="20"/>
  <c r="AP40" i="20"/>
  <c r="X36" i="20"/>
  <c r="BA36" i="20" s="1"/>
  <c r="X7" i="20"/>
  <c r="BA7" i="20" s="1"/>
  <c r="X8" i="20"/>
  <c r="BA8" i="20" s="1"/>
  <c r="X9" i="20"/>
  <c r="BA9" i="20" s="1"/>
  <c r="X10" i="20"/>
  <c r="BA10" i="20" s="1"/>
  <c r="X11" i="20"/>
  <c r="BA11" i="20" s="1"/>
  <c r="X12" i="20"/>
  <c r="BA12" i="20" s="1"/>
  <c r="X13" i="20"/>
  <c r="BA13" i="20" s="1"/>
  <c r="X14" i="20"/>
  <c r="BA14" i="20" s="1"/>
  <c r="X15" i="20"/>
  <c r="BA15" i="20" s="1"/>
  <c r="X18" i="20"/>
  <c r="BA18" i="20" s="1"/>
  <c r="X20" i="20"/>
  <c r="BA20" i="20" s="1"/>
  <c r="X21" i="20"/>
  <c r="BA21" i="20" s="1"/>
  <c r="X22" i="20"/>
  <c r="BA22" i="20" s="1"/>
  <c r="X23" i="20"/>
  <c r="BA23" i="20" s="1"/>
  <c r="X24" i="20"/>
  <c r="BA24" i="20" s="1"/>
  <c r="X25" i="20"/>
  <c r="BA25" i="20" s="1"/>
  <c r="X26" i="20"/>
  <c r="BA26" i="20" s="1"/>
  <c r="X27" i="20"/>
  <c r="BA27" i="20" s="1"/>
  <c r="X28" i="20"/>
  <c r="BA28" i="20" s="1"/>
  <c r="X29" i="20"/>
  <c r="BA29" i="20" s="1"/>
  <c r="X30" i="20"/>
  <c r="BA30" i="20" s="1"/>
  <c r="X31" i="20"/>
  <c r="BA31" i="20" s="1"/>
  <c r="X32" i="20"/>
  <c r="BA32" i="20" s="1"/>
  <c r="X33" i="20"/>
  <c r="BA33" i="20" s="1"/>
  <c r="X34" i="20"/>
  <c r="BA34" i="20" s="1"/>
  <c r="X35" i="20"/>
  <c r="BA35" i="20" s="1"/>
  <c r="X6" i="20"/>
  <c r="BA6" i="20" s="1"/>
  <c r="W7" i="20"/>
  <c r="AZ7" i="20" s="1"/>
  <c r="W8" i="20"/>
  <c r="AZ8" i="20" s="1"/>
  <c r="W9" i="20"/>
  <c r="AZ9" i="20" s="1"/>
  <c r="W10" i="20"/>
  <c r="AZ10" i="20" s="1"/>
  <c r="W11" i="20"/>
  <c r="AZ11" i="20" s="1"/>
  <c r="W12" i="20"/>
  <c r="AZ12" i="20" s="1"/>
  <c r="W13" i="20"/>
  <c r="AZ13" i="20" s="1"/>
  <c r="W14" i="20"/>
  <c r="AZ14" i="20" s="1"/>
  <c r="W15" i="20"/>
  <c r="AZ15" i="20" s="1"/>
  <c r="W18" i="20"/>
  <c r="AZ18" i="20" s="1"/>
  <c r="W20" i="20"/>
  <c r="AZ20" i="20" s="1"/>
  <c r="W21" i="20"/>
  <c r="AZ21" i="20" s="1"/>
  <c r="W22" i="20"/>
  <c r="AZ22" i="20" s="1"/>
  <c r="W23" i="20"/>
  <c r="AZ23" i="20" s="1"/>
  <c r="W24" i="20"/>
  <c r="AZ24" i="20" s="1"/>
  <c r="W25" i="20"/>
  <c r="AZ25" i="20" s="1"/>
  <c r="W26" i="20"/>
  <c r="AZ26" i="20" s="1"/>
  <c r="W27" i="20"/>
  <c r="AZ27" i="20" s="1"/>
  <c r="W28" i="20"/>
  <c r="AZ28" i="20" s="1"/>
  <c r="W29" i="20"/>
  <c r="AZ29" i="20" s="1"/>
  <c r="W30" i="20"/>
  <c r="AZ30" i="20" s="1"/>
  <c r="W31" i="20"/>
  <c r="AZ31" i="20" s="1"/>
  <c r="W32" i="20"/>
  <c r="AZ32" i="20" s="1"/>
  <c r="W33" i="20"/>
  <c r="AZ33" i="20" s="1"/>
  <c r="W34" i="20"/>
  <c r="AZ34" i="20" s="1"/>
  <c r="W35" i="20"/>
  <c r="AZ35" i="20" s="1"/>
  <c r="W6" i="20"/>
  <c r="AZ6" i="20" s="1"/>
  <c r="AM36" i="20" l="1"/>
  <c r="AM32" i="20" s="1"/>
  <c r="AL36" i="20"/>
  <c r="AL29" i="20" s="1"/>
  <c r="AO36" i="20"/>
  <c r="D37" i="20"/>
  <c r="E37" i="20"/>
  <c r="F37" i="20"/>
  <c r="G37" i="20"/>
  <c r="L39" i="20"/>
  <c r="R39" i="20" s="1"/>
  <c r="M39" i="20"/>
  <c r="S39" i="20" s="1"/>
  <c r="L40" i="20"/>
  <c r="R40" i="20" s="1"/>
  <c r="M40" i="20"/>
  <c r="S40" i="20" s="1"/>
  <c r="L41" i="20"/>
  <c r="R41" i="20" s="1"/>
  <c r="M41" i="20"/>
  <c r="S41" i="20" s="1"/>
  <c r="L42" i="20"/>
  <c r="R42" i="20" s="1"/>
  <c r="M42" i="20"/>
  <c r="S42" i="20" s="1"/>
  <c r="L43" i="20"/>
  <c r="M43" i="20"/>
  <c r="L44" i="20"/>
  <c r="M44" i="20"/>
  <c r="S44" i="20" s="1"/>
  <c r="L45" i="20"/>
  <c r="R45" i="20" s="1"/>
  <c r="M45" i="20"/>
  <c r="S45" i="20" s="1"/>
  <c r="L46" i="20"/>
  <c r="R46" i="20" s="1"/>
  <c r="M46" i="20"/>
  <c r="S46" i="20" s="1"/>
  <c r="L47" i="20"/>
  <c r="R47" i="20" s="1"/>
  <c r="M47" i="20"/>
  <c r="S47" i="20" s="1"/>
  <c r="L48" i="20"/>
  <c r="R48" i="20" s="1"/>
  <c r="M48" i="20"/>
  <c r="S48" i="20" s="1"/>
  <c r="L49" i="20"/>
  <c r="M49" i="20"/>
  <c r="S49" i="20" s="1"/>
  <c r="L50" i="20"/>
  <c r="R50" i="20" s="1"/>
  <c r="M50" i="20"/>
  <c r="S50" i="20" s="1"/>
  <c r="L51" i="20"/>
  <c r="R51" i="20" s="1"/>
  <c r="M51" i="20"/>
  <c r="S51" i="20" s="1"/>
  <c r="L52" i="20"/>
  <c r="R52" i="20" s="1"/>
  <c r="M52" i="20"/>
  <c r="S52" i="20" s="1"/>
  <c r="L53" i="20"/>
  <c r="R53" i="20" s="1"/>
  <c r="M53" i="20"/>
  <c r="L54" i="20"/>
  <c r="R54" i="20" s="1"/>
  <c r="M54" i="20"/>
  <c r="L55" i="20"/>
  <c r="M55" i="20"/>
  <c r="S55" i="20" s="1"/>
  <c r="L56" i="20"/>
  <c r="R56" i="20" s="1"/>
  <c r="M56" i="20"/>
  <c r="S56" i="20" s="1"/>
  <c r="L57" i="20"/>
  <c r="M57" i="20"/>
  <c r="S57" i="20" s="1"/>
  <c r="L58" i="20"/>
  <c r="R58" i="20" s="1"/>
  <c r="M58" i="20"/>
  <c r="S58" i="20" s="1"/>
  <c r="L59" i="20"/>
  <c r="R59" i="20" s="1"/>
  <c r="M59" i="20"/>
  <c r="S59" i="20" s="1"/>
  <c r="L60" i="20"/>
  <c r="R60" i="20" s="1"/>
  <c r="M60" i="20"/>
  <c r="S60" i="20" s="1"/>
  <c r="L61" i="20"/>
  <c r="M61" i="20"/>
  <c r="S61" i="20" s="1"/>
  <c r="L62" i="20"/>
  <c r="R62" i="20" s="1"/>
  <c r="M62" i="20"/>
  <c r="S62" i="20" s="1"/>
  <c r="L63" i="20"/>
  <c r="R63" i="20" s="1"/>
  <c r="M63" i="20"/>
  <c r="S63" i="20" s="1"/>
  <c r="L64" i="20"/>
  <c r="R64" i="20" s="1"/>
  <c r="M64" i="20"/>
  <c r="S64" i="20" s="1"/>
  <c r="L65" i="20"/>
  <c r="R65" i="20" s="1"/>
  <c r="M65" i="20"/>
  <c r="S65" i="20" s="1"/>
  <c r="L66" i="20"/>
  <c r="R66" i="20" s="1"/>
  <c r="M66" i="20"/>
  <c r="S66" i="20" s="1"/>
  <c r="L67" i="20"/>
  <c r="M67" i="20"/>
  <c r="S67" i="20" s="1"/>
  <c r="L68" i="20"/>
  <c r="R68" i="20" s="1"/>
  <c r="M68" i="20"/>
  <c r="S68" i="20" s="1"/>
  <c r="L69" i="20"/>
  <c r="R69" i="20" s="1"/>
  <c r="M69" i="20"/>
  <c r="S69" i="20" s="1"/>
  <c r="L70" i="20"/>
  <c r="R70" i="20" s="1"/>
  <c r="M70" i="20"/>
  <c r="S70" i="20" s="1"/>
  <c r="L71" i="20"/>
  <c r="R71" i="20" s="1"/>
  <c r="M71" i="20"/>
  <c r="S71" i="20" s="1"/>
  <c r="L72" i="20"/>
  <c r="R72" i="20" s="1"/>
  <c r="M72" i="20"/>
  <c r="S72" i="20" s="1"/>
  <c r="L73" i="20"/>
  <c r="M73" i="20"/>
  <c r="S73" i="20" s="1"/>
  <c r="L74" i="20"/>
  <c r="R74" i="20" s="1"/>
  <c r="M74" i="20"/>
  <c r="S74" i="20" s="1"/>
  <c r="L75" i="20"/>
  <c r="M75" i="20"/>
  <c r="S75" i="20" s="1"/>
  <c r="L76" i="20"/>
  <c r="R76" i="20" s="1"/>
  <c r="M76" i="20"/>
  <c r="S76" i="20" s="1"/>
  <c r="L77" i="20"/>
  <c r="R77" i="20" s="1"/>
  <c r="M77" i="20"/>
  <c r="L78" i="20"/>
  <c r="R78" i="20" s="1"/>
  <c r="M78" i="20"/>
  <c r="S78" i="20" s="1"/>
  <c r="L79" i="20"/>
  <c r="M79" i="20"/>
  <c r="S79" i="20" s="1"/>
  <c r="L80" i="20"/>
  <c r="R80" i="20" s="1"/>
  <c r="M80" i="20"/>
  <c r="S80" i="20" s="1"/>
  <c r="L81" i="20"/>
  <c r="M81" i="20"/>
  <c r="S81" i="20" s="1"/>
  <c r="L82" i="20"/>
  <c r="R82" i="20" s="1"/>
  <c r="M82" i="20"/>
  <c r="S82" i="20" s="1"/>
  <c r="L83" i="20"/>
  <c r="R83" i="20" s="1"/>
  <c r="M83" i="20"/>
  <c r="S83" i="20" s="1"/>
  <c r="L84" i="20"/>
  <c r="M84" i="20"/>
  <c r="S84" i="20" s="1"/>
  <c r="L85" i="20"/>
  <c r="M85" i="20"/>
  <c r="S85" i="20" s="1"/>
  <c r="L86" i="20"/>
  <c r="R86" i="20" s="1"/>
  <c r="M86" i="20"/>
  <c r="S86" i="20" s="1"/>
  <c r="L87" i="20"/>
  <c r="R87" i="20" s="1"/>
  <c r="M87" i="20"/>
  <c r="S87" i="20" s="1"/>
  <c r="L88" i="20"/>
  <c r="R88" i="20" s="1"/>
  <c r="M88" i="20"/>
  <c r="S88" i="20" s="1"/>
  <c r="L89" i="20"/>
  <c r="R89" i="20" s="1"/>
  <c r="M89" i="20"/>
  <c r="S89" i="20" s="1"/>
  <c r="L90" i="20"/>
  <c r="R90" i="20" s="1"/>
  <c r="M90" i="20"/>
  <c r="S90" i="20" s="1"/>
  <c r="L91" i="20"/>
  <c r="M91" i="20"/>
  <c r="S91" i="20" s="1"/>
  <c r="L92" i="20"/>
  <c r="R92" i="20" s="1"/>
  <c r="M92" i="20"/>
  <c r="S92" i="20" s="1"/>
  <c r="L93" i="20"/>
  <c r="R93" i="20" s="1"/>
  <c r="M93" i="20"/>
  <c r="S93" i="20" s="1"/>
  <c r="L94" i="20"/>
  <c r="R94" i="20" s="1"/>
  <c r="M94" i="20"/>
  <c r="S94" i="20" s="1"/>
  <c r="L95" i="20"/>
  <c r="R95" i="20" s="1"/>
  <c r="M95" i="20"/>
  <c r="S95" i="20" s="1"/>
  <c r="L96" i="20"/>
  <c r="M96" i="20"/>
  <c r="S96" i="20" s="1"/>
  <c r="L97" i="20"/>
  <c r="M97" i="20"/>
  <c r="S97" i="20" s="1"/>
  <c r="L98" i="20"/>
  <c r="R98" i="20" s="1"/>
  <c r="M98" i="20"/>
  <c r="S98" i="20" s="1"/>
  <c r="L99" i="20"/>
  <c r="M99" i="20"/>
  <c r="S99" i="20" s="1"/>
  <c r="L100" i="20"/>
  <c r="R100" i="20" s="1"/>
  <c r="M100" i="20"/>
  <c r="S100" i="20" s="1"/>
  <c r="L101" i="20"/>
  <c r="R101" i="20" s="1"/>
  <c r="M101" i="20"/>
  <c r="L102" i="20"/>
  <c r="R102" i="20" s="1"/>
  <c r="M102" i="20"/>
  <c r="L103" i="20"/>
  <c r="M103" i="20"/>
  <c r="S103" i="20" s="1"/>
  <c r="L104" i="20"/>
  <c r="R104" i="20" s="1"/>
  <c r="M104" i="20"/>
  <c r="S104" i="20" s="1"/>
  <c r="L105" i="20"/>
  <c r="R105" i="20" s="1"/>
  <c r="M105" i="20"/>
  <c r="S105" i="20" s="1"/>
  <c r="L106" i="20"/>
  <c r="R106" i="20" s="1"/>
  <c r="M106" i="20"/>
  <c r="S106" i="20" s="1"/>
  <c r="L107" i="20"/>
  <c r="R107" i="20" s="1"/>
  <c r="M107" i="20"/>
  <c r="S107" i="20" s="1"/>
  <c r="L108" i="20"/>
  <c r="R108" i="20" s="1"/>
  <c r="M108" i="20"/>
  <c r="S108" i="20" s="1"/>
  <c r="L109" i="20"/>
  <c r="M109" i="20"/>
  <c r="S109" i="20" s="1"/>
  <c r="L110" i="20"/>
  <c r="R110" i="20" s="1"/>
  <c r="M110" i="20"/>
  <c r="S110" i="20" s="1"/>
  <c r="L111" i="20"/>
  <c r="R111" i="20" s="1"/>
  <c r="M111" i="20"/>
  <c r="S111" i="20" s="1"/>
  <c r="L112" i="20"/>
  <c r="R112" i="20" s="1"/>
  <c r="M112" i="20"/>
  <c r="S112" i="20" s="1"/>
  <c r="L113" i="20"/>
  <c r="R113" i="20" s="1"/>
  <c r="M113" i="20"/>
  <c r="S113" i="20" s="1"/>
  <c r="L114" i="20"/>
  <c r="R114" i="20" s="1"/>
  <c r="M114" i="20"/>
  <c r="S114" i="20" s="1"/>
  <c r="L115" i="20"/>
  <c r="M115" i="20"/>
  <c r="S115" i="20" s="1"/>
  <c r="L116" i="20"/>
  <c r="R116" i="20" s="1"/>
  <c r="M116" i="20"/>
  <c r="S116" i="20" s="1"/>
  <c r="L117" i="20"/>
  <c r="M117" i="20"/>
  <c r="S117" i="20" s="1"/>
  <c r="L118" i="20"/>
  <c r="R118" i="20" s="1"/>
  <c r="M118" i="20"/>
  <c r="S118" i="20" s="1"/>
  <c r="L119" i="20"/>
  <c r="R119" i="20" s="1"/>
  <c r="M119" i="20"/>
  <c r="S119" i="20" s="1"/>
  <c r="L120" i="20"/>
  <c r="R120" i="20" s="1"/>
  <c r="M120" i="20"/>
  <c r="S120" i="20" s="1"/>
  <c r="L121" i="20"/>
  <c r="M121" i="20"/>
  <c r="S121" i="20" s="1"/>
  <c r="L122" i="20"/>
  <c r="R122" i="20" s="1"/>
  <c r="M122" i="20"/>
  <c r="S122" i="20" s="1"/>
  <c r="L123" i="20"/>
  <c r="M123" i="20"/>
  <c r="S123" i="20" s="1"/>
  <c r="L124" i="20"/>
  <c r="R124" i="20" s="1"/>
  <c r="M124" i="20"/>
  <c r="S124" i="20" s="1"/>
  <c r="L125" i="20"/>
  <c r="R125" i="20" s="1"/>
  <c r="M125" i="20"/>
  <c r="L126" i="20"/>
  <c r="R126" i="20" s="1"/>
  <c r="M126" i="20"/>
  <c r="S126" i="20" s="1"/>
  <c r="L127" i="20"/>
  <c r="M127" i="20"/>
  <c r="S127" i="20" s="1"/>
  <c r="L128" i="20"/>
  <c r="R128" i="20" s="1"/>
  <c r="M128" i="20"/>
  <c r="S128" i="20" s="1"/>
  <c r="L129" i="20"/>
  <c r="R129" i="20" s="1"/>
  <c r="M129" i="20"/>
  <c r="S129" i="20" s="1"/>
  <c r="L130" i="20"/>
  <c r="R130" i="20" s="1"/>
  <c r="M130" i="20"/>
  <c r="S130" i="20" s="1"/>
  <c r="L131" i="20"/>
  <c r="R131" i="20" s="1"/>
  <c r="M131" i="20"/>
  <c r="S131" i="20" s="1"/>
  <c r="L132" i="20"/>
  <c r="R132" i="20" s="1"/>
  <c r="M132" i="20"/>
  <c r="S132" i="20" s="1"/>
  <c r="L133" i="20"/>
  <c r="M133" i="20"/>
  <c r="S133" i="20" s="1"/>
  <c r="L134" i="20"/>
  <c r="R134" i="20" s="1"/>
  <c r="M134" i="20"/>
  <c r="S134" i="20" s="1"/>
  <c r="L135" i="20"/>
  <c r="R135" i="20" s="1"/>
  <c r="M135" i="20"/>
  <c r="S135" i="20" s="1"/>
  <c r="L136" i="20"/>
  <c r="R136" i="20" s="1"/>
  <c r="M136" i="20"/>
  <c r="S136" i="20" s="1"/>
  <c r="L137" i="20"/>
  <c r="R137" i="20" s="1"/>
  <c r="M137" i="20"/>
  <c r="S137" i="20" s="1"/>
  <c r="L138" i="20"/>
  <c r="R138" i="20" s="1"/>
  <c r="M138" i="20"/>
  <c r="S138" i="20" s="1"/>
  <c r="L139" i="20"/>
  <c r="M139" i="20"/>
  <c r="S139" i="20" s="1"/>
  <c r="L140" i="20"/>
  <c r="R140" i="20" s="1"/>
  <c r="M140" i="20"/>
  <c r="S140" i="20" s="1"/>
  <c r="L141" i="20"/>
  <c r="M141" i="20"/>
  <c r="S141" i="20" s="1"/>
  <c r="L142" i="20"/>
  <c r="R142" i="20" s="1"/>
  <c r="M142" i="20"/>
  <c r="S142" i="20" s="1"/>
  <c r="L143" i="20"/>
  <c r="R143" i="20" s="1"/>
  <c r="M143" i="20"/>
  <c r="S143" i="20" s="1"/>
  <c r="L144" i="20"/>
  <c r="R144" i="20" s="1"/>
  <c r="M144" i="20"/>
  <c r="S144" i="20" s="1"/>
  <c r="L145" i="20"/>
  <c r="M145" i="20"/>
  <c r="S145" i="20" s="1"/>
  <c r="L146" i="20"/>
  <c r="R146" i="20" s="1"/>
  <c r="M146" i="20"/>
  <c r="S146" i="20" s="1"/>
  <c r="L147" i="20"/>
  <c r="M147" i="20"/>
  <c r="S147" i="20" s="1"/>
  <c r="L148" i="20"/>
  <c r="R148" i="20" s="1"/>
  <c r="M148" i="20"/>
  <c r="S148" i="20" s="1"/>
  <c r="L149" i="20"/>
  <c r="R149" i="20" s="1"/>
  <c r="M149" i="20"/>
  <c r="L150" i="20"/>
  <c r="R150" i="20" s="1"/>
  <c r="M150" i="20"/>
  <c r="L151" i="20"/>
  <c r="M151" i="20"/>
  <c r="S151" i="20" s="1"/>
  <c r="L152" i="20"/>
  <c r="R152" i="20" s="1"/>
  <c r="M152" i="20"/>
  <c r="S152" i="20" s="1"/>
  <c r="L153" i="20"/>
  <c r="R153" i="20" s="1"/>
  <c r="M153" i="20"/>
  <c r="S153" i="20" s="1"/>
  <c r="L154" i="20"/>
  <c r="R154" i="20" s="1"/>
  <c r="M154" i="20"/>
  <c r="S154" i="20" s="1"/>
  <c r="L155" i="20"/>
  <c r="R155" i="20" s="1"/>
  <c r="M155" i="20"/>
  <c r="S155" i="20" s="1"/>
  <c r="L156" i="20"/>
  <c r="R156" i="20" s="1"/>
  <c r="M156" i="20"/>
  <c r="S156" i="20" s="1"/>
  <c r="L157" i="20"/>
  <c r="M157" i="20"/>
  <c r="S157" i="20" s="1"/>
  <c r="L158" i="20"/>
  <c r="R158" i="20" s="1"/>
  <c r="M158" i="20"/>
  <c r="S158" i="20" s="1"/>
  <c r="L159" i="20"/>
  <c r="R159" i="20" s="1"/>
  <c r="M159" i="20"/>
  <c r="S159" i="20" s="1"/>
  <c r="L160" i="20"/>
  <c r="R160" i="20" s="1"/>
  <c r="M160" i="20"/>
  <c r="S160" i="20" s="1"/>
  <c r="L161" i="20"/>
  <c r="R161" i="20" s="1"/>
  <c r="M161" i="20"/>
  <c r="S161" i="20" s="1"/>
  <c r="L162" i="20"/>
  <c r="R162" i="20" s="1"/>
  <c r="M162" i="20"/>
  <c r="S162" i="20" s="1"/>
  <c r="L163" i="20"/>
  <c r="M163" i="20"/>
  <c r="S163" i="20" s="1"/>
  <c r="L164" i="20"/>
  <c r="R164" i="20" s="1"/>
  <c r="M164" i="20"/>
  <c r="S164" i="20" s="1"/>
  <c r="L165" i="20"/>
  <c r="M165" i="20"/>
  <c r="S165" i="20" s="1"/>
  <c r="L166" i="20"/>
  <c r="R166" i="20" s="1"/>
  <c r="M166" i="20"/>
  <c r="S166" i="20" s="1"/>
  <c r="L167" i="20"/>
  <c r="R167" i="20" s="1"/>
  <c r="M167" i="20"/>
  <c r="S167" i="20" s="1"/>
  <c r="L168" i="20"/>
  <c r="R168" i="20" s="1"/>
  <c r="M168" i="20"/>
  <c r="S168" i="20" s="1"/>
  <c r="L169" i="20"/>
  <c r="M169" i="20"/>
  <c r="S169" i="20" s="1"/>
  <c r="L170" i="20"/>
  <c r="R170" i="20" s="1"/>
  <c r="M170" i="20"/>
  <c r="S170" i="20" s="1"/>
  <c r="L171" i="20"/>
  <c r="M171" i="20"/>
  <c r="S171" i="20" s="1"/>
  <c r="L172" i="20"/>
  <c r="R172" i="20" s="1"/>
  <c r="M172" i="20"/>
  <c r="S172" i="20" s="1"/>
  <c r="L173" i="20"/>
  <c r="R173" i="20" s="1"/>
  <c r="M173" i="20"/>
  <c r="L174" i="20"/>
  <c r="R174" i="20" s="1"/>
  <c r="M174" i="20"/>
  <c r="L175" i="20"/>
  <c r="M175" i="20"/>
  <c r="S175" i="20" s="1"/>
  <c r="L176" i="20"/>
  <c r="R176" i="20" s="1"/>
  <c r="M176" i="20"/>
  <c r="S176" i="20" s="1"/>
  <c r="L177" i="20"/>
  <c r="R177" i="20" s="1"/>
  <c r="M177" i="20"/>
  <c r="S177" i="20" s="1"/>
  <c r="L178" i="20"/>
  <c r="R178" i="20" s="1"/>
  <c r="M178" i="20"/>
  <c r="S178" i="20" s="1"/>
  <c r="L179" i="20"/>
  <c r="R179" i="20" s="1"/>
  <c r="M179" i="20"/>
  <c r="S179" i="20" s="1"/>
  <c r="L180" i="20"/>
  <c r="R180" i="20" s="1"/>
  <c r="M180" i="20"/>
  <c r="S180" i="20" s="1"/>
  <c r="L181" i="20"/>
  <c r="M181" i="20"/>
  <c r="S181" i="20" s="1"/>
  <c r="L182" i="20"/>
  <c r="R182" i="20" s="1"/>
  <c r="M182" i="20"/>
  <c r="S182" i="20" s="1"/>
  <c r="L183" i="20"/>
  <c r="R183" i="20" s="1"/>
  <c r="M183" i="20"/>
  <c r="S183" i="20" s="1"/>
  <c r="L184" i="20"/>
  <c r="R184" i="20" s="1"/>
  <c r="M184" i="20"/>
  <c r="S184" i="20" s="1"/>
  <c r="L185" i="20"/>
  <c r="R185" i="20" s="1"/>
  <c r="M185" i="20"/>
  <c r="S185" i="20" s="1"/>
  <c r="L186" i="20"/>
  <c r="R186" i="20" s="1"/>
  <c r="M186" i="20"/>
  <c r="S186" i="20" s="1"/>
  <c r="L187" i="20"/>
  <c r="M187" i="20"/>
  <c r="S187" i="20" s="1"/>
  <c r="L188" i="20"/>
  <c r="R188" i="20" s="1"/>
  <c r="M188" i="20"/>
  <c r="S188" i="20" s="1"/>
  <c r="L189" i="20"/>
  <c r="M189" i="20"/>
  <c r="S189" i="20" s="1"/>
  <c r="L190" i="20"/>
  <c r="R190" i="20" s="1"/>
  <c r="M190" i="20"/>
  <c r="S190" i="20" s="1"/>
  <c r="L191" i="20"/>
  <c r="R191" i="20" s="1"/>
  <c r="M191" i="20"/>
  <c r="S191" i="20" s="1"/>
  <c r="L192" i="20"/>
  <c r="R192" i="20" s="1"/>
  <c r="M192" i="20"/>
  <c r="S192" i="20" s="1"/>
  <c r="L193" i="20"/>
  <c r="M193" i="20"/>
  <c r="S193" i="20" s="1"/>
  <c r="L194" i="20"/>
  <c r="R194" i="20" s="1"/>
  <c r="M194" i="20"/>
  <c r="S194" i="20" s="1"/>
  <c r="L195" i="20"/>
  <c r="M195" i="20"/>
  <c r="S195" i="20" s="1"/>
  <c r="L196" i="20"/>
  <c r="R196" i="20" s="1"/>
  <c r="M196" i="20"/>
  <c r="S196" i="20" s="1"/>
  <c r="L197" i="20"/>
  <c r="R197" i="20" s="1"/>
  <c r="M197" i="20"/>
  <c r="L198" i="20"/>
  <c r="R198" i="20" s="1"/>
  <c r="M198" i="20"/>
  <c r="S198" i="20" s="1"/>
  <c r="L199" i="20"/>
  <c r="M199" i="20"/>
  <c r="S199" i="20" s="1"/>
  <c r="L200" i="20"/>
  <c r="R200" i="20" s="1"/>
  <c r="M200" i="20"/>
  <c r="S200" i="20" s="1"/>
  <c r="L201" i="20"/>
  <c r="R201" i="20" s="1"/>
  <c r="M201" i="20"/>
  <c r="S201" i="20" s="1"/>
  <c r="L202" i="20"/>
  <c r="R202" i="20" s="1"/>
  <c r="M202" i="20"/>
  <c r="S202" i="20" s="1"/>
  <c r="L203" i="20"/>
  <c r="R203" i="20" s="1"/>
  <c r="M203" i="20"/>
  <c r="S203" i="20" s="1"/>
  <c r="L204" i="20"/>
  <c r="R204" i="20" s="1"/>
  <c r="M204" i="20"/>
  <c r="S204" i="20" s="1"/>
  <c r="L205" i="20"/>
  <c r="M205" i="20"/>
  <c r="S205" i="20" s="1"/>
  <c r="L206" i="20"/>
  <c r="R206" i="20" s="1"/>
  <c r="M206" i="20"/>
  <c r="S206" i="20" s="1"/>
  <c r="L207" i="20"/>
  <c r="R207" i="20" s="1"/>
  <c r="M207" i="20"/>
  <c r="S207" i="20" s="1"/>
  <c r="L208" i="20"/>
  <c r="R208" i="20" s="1"/>
  <c r="M208" i="20"/>
  <c r="S208" i="20" s="1"/>
  <c r="L209" i="20"/>
  <c r="R209" i="20" s="1"/>
  <c r="M209" i="20"/>
  <c r="S209" i="20" s="1"/>
  <c r="L210" i="20"/>
  <c r="R210" i="20" s="1"/>
  <c r="M210" i="20"/>
  <c r="S210" i="20" s="1"/>
  <c r="L211" i="20"/>
  <c r="M211" i="20"/>
  <c r="S211" i="20" s="1"/>
  <c r="L212" i="20"/>
  <c r="R212" i="20" s="1"/>
  <c r="M212" i="20"/>
  <c r="S212" i="20" s="1"/>
  <c r="L213" i="20"/>
  <c r="M213" i="20"/>
  <c r="S213" i="20" s="1"/>
  <c r="L214" i="20"/>
  <c r="R214" i="20" s="1"/>
  <c r="M214" i="20"/>
  <c r="S214" i="20" s="1"/>
  <c r="L215" i="20"/>
  <c r="R215" i="20" s="1"/>
  <c r="M215" i="20"/>
  <c r="S215" i="20" s="1"/>
  <c r="L216" i="20"/>
  <c r="R216" i="20" s="1"/>
  <c r="M216" i="20"/>
  <c r="S216" i="20" s="1"/>
  <c r="L217" i="20"/>
  <c r="M217" i="20"/>
  <c r="S217" i="20" s="1"/>
  <c r="L218" i="20"/>
  <c r="R218" i="20" s="1"/>
  <c r="M218" i="20"/>
  <c r="S218" i="20" s="1"/>
  <c r="L219" i="20"/>
  <c r="M219" i="20"/>
  <c r="S219" i="20" s="1"/>
  <c r="L220" i="20"/>
  <c r="R220" i="20" s="1"/>
  <c r="M220" i="20"/>
  <c r="S220" i="20" s="1"/>
  <c r="L221" i="20"/>
  <c r="R221" i="20" s="1"/>
  <c r="M221" i="20"/>
  <c r="L222" i="20"/>
  <c r="R222" i="20" s="1"/>
  <c r="M222" i="20"/>
  <c r="S222" i="20" s="1"/>
  <c r="L223" i="20"/>
  <c r="M223" i="20"/>
  <c r="S223" i="20" s="1"/>
  <c r="L224" i="20"/>
  <c r="R224" i="20" s="1"/>
  <c r="M224" i="20"/>
  <c r="S224" i="20" s="1"/>
  <c r="L225" i="20"/>
  <c r="R225" i="20" s="1"/>
  <c r="M225" i="20"/>
  <c r="S225" i="20" s="1"/>
  <c r="L226" i="20"/>
  <c r="R226" i="20" s="1"/>
  <c r="M226" i="20"/>
  <c r="S226" i="20" s="1"/>
  <c r="L227" i="20"/>
  <c r="R227" i="20" s="1"/>
  <c r="M227" i="20"/>
  <c r="S227" i="20" s="1"/>
  <c r="L228" i="20"/>
  <c r="R228" i="20" s="1"/>
  <c r="M228" i="20"/>
  <c r="S228" i="20" s="1"/>
  <c r="L229" i="20"/>
  <c r="M229" i="20"/>
  <c r="S229" i="20" s="1"/>
  <c r="L230" i="20"/>
  <c r="R230" i="20" s="1"/>
  <c r="M230" i="20"/>
  <c r="S230" i="20" s="1"/>
  <c r="L231" i="20"/>
  <c r="R231" i="20" s="1"/>
  <c r="M231" i="20"/>
  <c r="S231" i="20" s="1"/>
  <c r="L232" i="20"/>
  <c r="R232" i="20" s="1"/>
  <c r="M232" i="20"/>
  <c r="S232" i="20" s="1"/>
  <c r="L233" i="20"/>
  <c r="R233" i="20" s="1"/>
  <c r="M233" i="20"/>
  <c r="S233" i="20" s="1"/>
  <c r="L234" i="20"/>
  <c r="R234" i="20" s="1"/>
  <c r="M234" i="20"/>
  <c r="S234" i="20" s="1"/>
  <c r="L235" i="20"/>
  <c r="M235" i="20"/>
  <c r="S235" i="20" s="1"/>
  <c r="L236" i="20"/>
  <c r="R236" i="20" s="1"/>
  <c r="M236" i="20"/>
  <c r="S236" i="20" s="1"/>
  <c r="L237" i="20"/>
  <c r="M237" i="20"/>
  <c r="S237" i="20" s="1"/>
  <c r="L238" i="20"/>
  <c r="R238" i="20" s="1"/>
  <c r="M238" i="20"/>
  <c r="S238" i="20" s="1"/>
  <c r="L239" i="20"/>
  <c r="R239" i="20" s="1"/>
  <c r="M239" i="20"/>
  <c r="S239" i="20" s="1"/>
  <c r="L240" i="20"/>
  <c r="R240" i="20" s="1"/>
  <c r="M240" i="20"/>
  <c r="S240" i="20" s="1"/>
  <c r="L241" i="20"/>
  <c r="M241" i="20"/>
  <c r="S241" i="20" s="1"/>
  <c r="L242" i="20"/>
  <c r="R242" i="20" s="1"/>
  <c r="M242" i="20"/>
  <c r="S242" i="20" s="1"/>
  <c r="L243" i="20"/>
  <c r="R243" i="20" s="1"/>
  <c r="M243" i="20"/>
  <c r="S243" i="20" s="1"/>
  <c r="L244" i="20"/>
  <c r="R244" i="20" s="1"/>
  <c r="M244" i="20"/>
  <c r="S244" i="20" s="1"/>
  <c r="L245" i="20"/>
  <c r="R245" i="20" s="1"/>
  <c r="M245" i="20"/>
  <c r="L246" i="20"/>
  <c r="R246" i="20" s="1"/>
  <c r="M246" i="20"/>
  <c r="S246" i="20" s="1"/>
  <c r="L247" i="20"/>
  <c r="M247" i="20"/>
  <c r="S247" i="20" s="1"/>
  <c r="L248" i="20"/>
  <c r="R248" i="20" s="1"/>
  <c r="M248" i="20"/>
  <c r="S248" i="20" s="1"/>
  <c r="L249" i="20"/>
  <c r="R249" i="20" s="1"/>
  <c r="M249" i="20"/>
  <c r="S249" i="20" s="1"/>
  <c r="L250" i="20"/>
  <c r="R250" i="20" s="1"/>
  <c r="M250" i="20"/>
  <c r="S250" i="20" s="1"/>
  <c r="L251" i="20"/>
  <c r="R251" i="20" s="1"/>
  <c r="M251" i="20"/>
  <c r="S251" i="20" s="1"/>
  <c r="L252" i="20"/>
  <c r="R252" i="20" s="1"/>
  <c r="M252" i="20"/>
  <c r="S252" i="20" s="1"/>
  <c r="L253" i="20"/>
  <c r="M253" i="20"/>
  <c r="S253" i="20" s="1"/>
  <c r="L254" i="20"/>
  <c r="R254" i="20" s="1"/>
  <c r="M254" i="20"/>
  <c r="S254" i="20" s="1"/>
  <c r="L255" i="20"/>
  <c r="R255" i="20" s="1"/>
  <c r="M255" i="20"/>
  <c r="S255" i="20" s="1"/>
  <c r="L256" i="20"/>
  <c r="R256" i="20" s="1"/>
  <c r="M256" i="20"/>
  <c r="S256" i="20" s="1"/>
  <c r="L257" i="20"/>
  <c r="R257" i="20" s="1"/>
  <c r="M257" i="20"/>
  <c r="S257" i="20" s="1"/>
  <c r="L258" i="20"/>
  <c r="R258" i="20" s="1"/>
  <c r="M258" i="20"/>
  <c r="S258" i="20" s="1"/>
  <c r="L259" i="20"/>
  <c r="M259" i="20"/>
  <c r="S259" i="20" s="1"/>
  <c r="L260" i="20"/>
  <c r="R260" i="20" s="1"/>
  <c r="M260" i="20"/>
  <c r="S260" i="20" s="1"/>
  <c r="L261" i="20"/>
  <c r="R261" i="20" s="1"/>
  <c r="M261" i="20"/>
  <c r="S261" i="20" s="1"/>
  <c r="L262" i="20"/>
  <c r="R262" i="20" s="1"/>
  <c r="M262" i="20"/>
  <c r="S262" i="20" s="1"/>
  <c r="L263" i="20"/>
  <c r="R263" i="20" s="1"/>
  <c r="M263" i="20"/>
  <c r="S263" i="20" s="1"/>
  <c r="L264" i="20"/>
  <c r="R264" i="20" s="1"/>
  <c r="M264" i="20"/>
  <c r="S264" i="20" s="1"/>
  <c r="L265" i="20"/>
  <c r="M265" i="20"/>
  <c r="S265" i="20" s="1"/>
  <c r="L266" i="20"/>
  <c r="R266" i="20" s="1"/>
  <c r="M266" i="20"/>
  <c r="S266" i="20" s="1"/>
  <c r="L267" i="20"/>
  <c r="M267" i="20"/>
  <c r="S267" i="20" s="1"/>
  <c r="L268" i="20"/>
  <c r="R268" i="20" s="1"/>
  <c r="M268" i="20"/>
  <c r="S268" i="20" s="1"/>
  <c r="L269" i="20"/>
  <c r="R269" i="20" s="1"/>
  <c r="M269" i="20"/>
  <c r="L270" i="20"/>
  <c r="R270" i="20" s="1"/>
  <c r="M270" i="20"/>
  <c r="S270" i="20" s="1"/>
  <c r="L271" i="20"/>
  <c r="M271" i="20"/>
  <c r="S271" i="20" s="1"/>
  <c r="L272" i="20"/>
  <c r="R272" i="20" s="1"/>
  <c r="M272" i="20"/>
  <c r="S272" i="20" s="1"/>
  <c r="L273" i="20"/>
  <c r="M273" i="20"/>
  <c r="S273" i="20" s="1"/>
  <c r="L274" i="20"/>
  <c r="R274" i="20" s="1"/>
  <c r="M274" i="20"/>
  <c r="S274" i="20" s="1"/>
  <c r="L275" i="20"/>
  <c r="R275" i="20" s="1"/>
  <c r="M275" i="20"/>
  <c r="S275" i="20" s="1"/>
  <c r="L276" i="20"/>
  <c r="R276" i="20" s="1"/>
  <c r="M276" i="20"/>
  <c r="S276" i="20" s="1"/>
  <c r="L277" i="20"/>
  <c r="M277" i="20"/>
  <c r="S277" i="20" s="1"/>
  <c r="L278" i="20"/>
  <c r="R278" i="20" s="1"/>
  <c r="M278" i="20"/>
  <c r="S278" i="20" s="1"/>
  <c r="L279" i="20"/>
  <c r="R279" i="20" s="1"/>
  <c r="M279" i="20"/>
  <c r="S279" i="20" s="1"/>
  <c r="L280" i="20"/>
  <c r="R280" i="20" s="1"/>
  <c r="M280" i="20"/>
  <c r="S280" i="20" s="1"/>
  <c r="L281" i="20"/>
  <c r="R281" i="20" s="1"/>
  <c r="M281" i="20"/>
  <c r="S281" i="20" s="1"/>
  <c r="L282" i="20"/>
  <c r="R282" i="20" s="1"/>
  <c r="M282" i="20"/>
  <c r="S282" i="20" s="1"/>
  <c r="L283" i="20"/>
  <c r="M283" i="20"/>
  <c r="S283" i="20" s="1"/>
  <c r="L284" i="20"/>
  <c r="R284" i="20" s="1"/>
  <c r="M284" i="20"/>
  <c r="S284" i="20" s="1"/>
  <c r="L285" i="20"/>
  <c r="R285" i="20" s="1"/>
  <c r="M285" i="20"/>
  <c r="S285" i="20" s="1"/>
  <c r="L286" i="20"/>
  <c r="M286" i="20"/>
  <c r="S286" i="20" s="1"/>
  <c r="L287" i="20"/>
  <c r="R287" i="20" s="1"/>
  <c r="M287" i="20"/>
  <c r="S287" i="20" s="1"/>
  <c r="L288" i="20"/>
  <c r="R288" i="20" s="1"/>
  <c r="M288" i="20"/>
  <c r="S288" i="20" s="1"/>
  <c r="L289" i="20"/>
  <c r="M289" i="20"/>
  <c r="S289" i="20" s="1"/>
  <c r="L290" i="20"/>
  <c r="R290" i="20" s="1"/>
  <c r="M290" i="20"/>
  <c r="S290" i="20" s="1"/>
  <c r="L291" i="20"/>
  <c r="M291" i="20"/>
  <c r="S291" i="20" s="1"/>
  <c r="L292" i="20"/>
  <c r="R292" i="20" s="1"/>
  <c r="M292" i="20"/>
  <c r="S292" i="20" s="1"/>
  <c r="L293" i="20"/>
  <c r="R293" i="20" s="1"/>
  <c r="M293" i="20"/>
  <c r="L294" i="20"/>
  <c r="R294" i="20" s="1"/>
  <c r="M294" i="20"/>
  <c r="S294" i="20" s="1"/>
  <c r="L295" i="20"/>
  <c r="M295" i="20"/>
  <c r="S295" i="20" s="1"/>
  <c r="L296" i="20"/>
  <c r="R296" i="20" s="1"/>
  <c r="M296" i="20"/>
  <c r="S296" i="20" s="1"/>
  <c r="L297" i="20"/>
  <c r="M297" i="20"/>
  <c r="S297" i="20" s="1"/>
  <c r="L298" i="20"/>
  <c r="R298" i="20" s="1"/>
  <c r="M298" i="20"/>
  <c r="S298" i="20" s="1"/>
  <c r="L299" i="20"/>
  <c r="R299" i="20" s="1"/>
  <c r="M299" i="20"/>
  <c r="S299" i="20" s="1"/>
  <c r="L300" i="20"/>
  <c r="R300" i="20" s="1"/>
  <c r="M300" i="20"/>
  <c r="S300" i="20" s="1"/>
  <c r="L301" i="20"/>
  <c r="M301" i="20"/>
  <c r="S301" i="20" s="1"/>
  <c r="L302" i="20"/>
  <c r="R302" i="20" s="1"/>
  <c r="M302" i="20"/>
  <c r="S302" i="20" s="1"/>
  <c r="L303" i="20"/>
  <c r="R303" i="20" s="1"/>
  <c r="M303" i="20"/>
  <c r="S303" i="20" s="1"/>
  <c r="L304" i="20"/>
  <c r="R304" i="20" s="1"/>
  <c r="M304" i="20"/>
  <c r="S304" i="20" s="1"/>
  <c r="L305" i="20"/>
  <c r="R305" i="20" s="1"/>
  <c r="M305" i="20"/>
  <c r="S305" i="20" s="1"/>
  <c r="L306" i="20"/>
  <c r="R306" i="20" s="1"/>
  <c r="M306" i="20"/>
  <c r="S306" i="20" s="1"/>
  <c r="L307" i="20"/>
  <c r="M307" i="20"/>
  <c r="S307" i="20" s="1"/>
  <c r="L308" i="20"/>
  <c r="R308" i="20" s="1"/>
  <c r="M308" i="20"/>
  <c r="S308" i="20" s="1"/>
  <c r="L309" i="20"/>
  <c r="R309" i="20" s="1"/>
  <c r="M309" i="20"/>
  <c r="S309" i="20" s="1"/>
  <c r="L310" i="20"/>
  <c r="R310" i="20" s="1"/>
  <c r="M310" i="20"/>
  <c r="S310" i="20" s="1"/>
  <c r="L311" i="20"/>
  <c r="R311" i="20" s="1"/>
  <c r="M311" i="20"/>
  <c r="S311" i="20" s="1"/>
  <c r="L312" i="20"/>
  <c r="R312" i="20" s="1"/>
  <c r="M312" i="20"/>
  <c r="S312" i="20" s="1"/>
  <c r="L313" i="20"/>
  <c r="M313" i="20"/>
  <c r="S313" i="20" s="1"/>
  <c r="L314" i="20"/>
  <c r="R314" i="20" s="1"/>
  <c r="M314" i="20"/>
  <c r="S314" i="20" s="1"/>
  <c r="L315" i="20"/>
  <c r="R315" i="20" s="1"/>
  <c r="M315" i="20"/>
  <c r="S315" i="20" s="1"/>
  <c r="L316" i="20"/>
  <c r="R316" i="20" s="1"/>
  <c r="M316" i="20"/>
  <c r="S316" i="20" s="1"/>
  <c r="L317" i="20"/>
  <c r="R317" i="20" s="1"/>
  <c r="M317" i="20"/>
  <c r="L318" i="20"/>
  <c r="R318" i="20" s="1"/>
  <c r="M318" i="20"/>
  <c r="S318" i="20" s="1"/>
  <c r="L319" i="20"/>
  <c r="M319" i="20"/>
  <c r="S319" i="20" s="1"/>
  <c r="L320" i="20"/>
  <c r="R320" i="20" s="1"/>
  <c r="M320" i="20"/>
  <c r="S320" i="20" s="1"/>
  <c r="L321" i="20"/>
  <c r="R321" i="20" s="1"/>
  <c r="M321" i="20"/>
  <c r="S321" i="20" s="1"/>
  <c r="L322" i="20"/>
  <c r="R322" i="20" s="1"/>
  <c r="M322" i="20"/>
  <c r="S322" i="20" s="1"/>
  <c r="L323" i="20"/>
  <c r="R323" i="20" s="1"/>
  <c r="M323" i="20"/>
  <c r="S323" i="20" s="1"/>
  <c r="L324" i="20"/>
  <c r="R324" i="20" s="1"/>
  <c r="M324" i="20"/>
  <c r="S324" i="20" s="1"/>
  <c r="L325" i="20"/>
  <c r="M325" i="20"/>
  <c r="S325" i="20" s="1"/>
  <c r="L326" i="20"/>
  <c r="R326" i="20" s="1"/>
  <c r="M326" i="20"/>
  <c r="S326" i="20" s="1"/>
  <c r="L327" i="20"/>
  <c r="M327" i="20"/>
  <c r="S327" i="20" s="1"/>
  <c r="L328" i="20"/>
  <c r="R328" i="20" s="1"/>
  <c r="M328" i="20"/>
  <c r="S328" i="20" s="1"/>
  <c r="L329" i="20"/>
  <c r="R329" i="20" s="1"/>
  <c r="M329" i="20"/>
  <c r="S329" i="20" s="1"/>
  <c r="L330" i="20"/>
  <c r="R330" i="20" s="1"/>
  <c r="M330" i="20"/>
  <c r="S330" i="20" s="1"/>
  <c r="L331" i="20"/>
  <c r="M331" i="20"/>
  <c r="S331" i="20" s="1"/>
  <c r="L332" i="20"/>
  <c r="R332" i="20" s="1"/>
  <c r="M332" i="20"/>
  <c r="S332" i="20" s="1"/>
  <c r="L333" i="20"/>
  <c r="R333" i="20" s="1"/>
  <c r="M333" i="20"/>
  <c r="S333" i="20" s="1"/>
  <c r="L334" i="20"/>
  <c r="R334" i="20" s="1"/>
  <c r="M334" i="20"/>
  <c r="S334" i="20" s="1"/>
  <c r="L335" i="20"/>
  <c r="R335" i="20" s="1"/>
  <c r="M335" i="20"/>
  <c r="S335" i="20" s="1"/>
  <c r="L336" i="20"/>
  <c r="R336" i="20" s="1"/>
  <c r="M336" i="20"/>
  <c r="S336" i="20" s="1"/>
  <c r="L337" i="20"/>
  <c r="M337" i="20"/>
  <c r="S337" i="20" s="1"/>
  <c r="L338" i="20"/>
  <c r="R338" i="20" s="1"/>
  <c r="M338" i="20"/>
  <c r="S338" i="20" s="1"/>
  <c r="L339" i="20"/>
  <c r="R339" i="20" s="1"/>
  <c r="M339" i="20"/>
  <c r="S339" i="20" s="1"/>
  <c r="L340" i="20"/>
  <c r="R340" i="20" s="1"/>
  <c r="M340" i="20"/>
  <c r="S340" i="20" s="1"/>
  <c r="L341" i="20"/>
  <c r="R341" i="20" s="1"/>
  <c r="M341" i="20"/>
  <c r="L342" i="20"/>
  <c r="R342" i="20" s="1"/>
  <c r="M342" i="20"/>
  <c r="S342" i="20" s="1"/>
  <c r="L343" i="20"/>
  <c r="M343" i="20"/>
  <c r="S343" i="20" s="1"/>
  <c r="L344" i="20"/>
  <c r="R344" i="20" s="1"/>
  <c r="M344" i="20"/>
  <c r="S344" i="20" s="1"/>
  <c r="L345" i="20"/>
  <c r="M345" i="20"/>
  <c r="S345" i="20" s="1"/>
  <c r="L346" i="20"/>
  <c r="R346" i="20" s="1"/>
  <c r="M346" i="20"/>
  <c r="S346" i="20" s="1"/>
  <c r="L347" i="20"/>
  <c r="R347" i="20" s="1"/>
  <c r="M347" i="20"/>
  <c r="S347" i="20" s="1"/>
  <c r="L348" i="20"/>
  <c r="R348" i="20" s="1"/>
  <c r="M348" i="20"/>
  <c r="S348" i="20" s="1"/>
  <c r="L349" i="20"/>
  <c r="M349" i="20"/>
  <c r="S349" i="20" s="1"/>
  <c r="L350" i="20"/>
  <c r="R350" i="20" s="1"/>
  <c r="M350" i="20"/>
  <c r="S350" i="20" s="1"/>
  <c r="L351" i="20"/>
  <c r="M351" i="20"/>
  <c r="S351" i="20" s="1"/>
  <c r="L352" i="20"/>
  <c r="R352" i="20" s="1"/>
  <c r="M352" i="20"/>
  <c r="S352" i="20" s="1"/>
  <c r="L353" i="20"/>
  <c r="R353" i="20" s="1"/>
  <c r="M353" i="20"/>
  <c r="S353" i="20" s="1"/>
  <c r="L354" i="20"/>
  <c r="R354" i="20" s="1"/>
  <c r="M354" i="20"/>
  <c r="S354" i="20" s="1"/>
  <c r="L355" i="20"/>
  <c r="M355" i="20"/>
  <c r="S355" i="20" s="1"/>
  <c r="L356" i="20"/>
  <c r="R356" i="20" s="1"/>
  <c r="M356" i="20"/>
  <c r="S356" i="20" s="1"/>
  <c r="L357" i="20"/>
  <c r="R357" i="20" s="1"/>
  <c r="M357" i="20"/>
  <c r="S357" i="20" s="1"/>
  <c r="L358" i="20"/>
  <c r="R358" i="20" s="1"/>
  <c r="M358" i="20"/>
  <c r="S358" i="20" s="1"/>
  <c r="L359" i="20"/>
  <c r="R359" i="20" s="1"/>
  <c r="M359" i="20"/>
  <c r="S359" i="20" s="1"/>
  <c r="L360" i="20"/>
  <c r="R360" i="20" s="1"/>
  <c r="M360" i="20"/>
  <c r="S360" i="20" s="1"/>
  <c r="L361" i="20"/>
  <c r="M361" i="20"/>
  <c r="S361" i="20" s="1"/>
  <c r="L362" i="20"/>
  <c r="R362" i="20" s="1"/>
  <c r="M362" i="20"/>
  <c r="S362" i="20" s="1"/>
  <c r="L363" i="20"/>
  <c r="R363" i="20" s="1"/>
  <c r="M363" i="20"/>
  <c r="S363" i="20" s="1"/>
  <c r="L364" i="20"/>
  <c r="R364" i="20" s="1"/>
  <c r="M364" i="20"/>
  <c r="S364" i="20" s="1"/>
  <c r="L365" i="20"/>
  <c r="R365" i="20" s="1"/>
  <c r="M365" i="20"/>
  <c r="L366" i="20"/>
  <c r="R366" i="20" s="1"/>
  <c r="M366" i="20"/>
  <c r="S366" i="20" s="1"/>
  <c r="L367" i="20"/>
  <c r="M367" i="20"/>
  <c r="S367" i="20" s="1"/>
  <c r="L368" i="20"/>
  <c r="R368" i="20" s="1"/>
  <c r="M368" i="20"/>
  <c r="S368" i="20" s="1"/>
  <c r="L369" i="20"/>
  <c r="M369" i="20"/>
  <c r="S369" i="20" s="1"/>
  <c r="L370" i="20"/>
  <c r="R370" i="20" s="1"/>
  <c r="M370" i="20"/>
  <c r="S370" i="20" s="1"/>
  <c r="L371" i="20"/>
  <c r="R371" i="20" s="1"/>
  <c r="M371" i="20"/>
  <c r="S371" i="20" s="1"/>
  <c r="L372" i="20"/>
  <c r="R372" i="20" s="1"/>
  <c r="M372" i="20"/>
  <c r="S372" i="20" s="1"/>
  <c r="L373" i="20"/>
  <c r="M373" i="20"/>
  <c r="S373" i="20" s="1"/>
  <c r="L374" i="20"/>
  <c r="R374" i="20" s="1"/>
  <c r="M374" i="20"/>
  <c r="S374" i="20" s="1"/>
  <c r="L375" i="20"/>
  <c r="M375" i="20"/>
  <c r="S375" i="20" s="1"/>
  <c r="L376" i="20"/>
  <c r="R376" i="20" s="1"/>
  <c r="M376" i="20"/>
  <c r="S376" i="20" s="1"/>
  <c r="L377" i="20"/>
  <c r="R377" i="20" s="1"/>
  <c r="M377" i="20"/>
  <c r="S377" i="20" s="1"/>
  <c r="L378" i="20"/>
  <c r="R378" i="20" s="1"/>
  <c r="M378" i="20"/>
  <c r="S378" i="20" s="1"/>
  <c r="L379" i="20"/>
  <c r="M379" i="20"/>
  <c r="S379" i="20" s="1"/>
  <c r="L380" i="20"/>
  <c r="R380" i="20" s="1"/>
  <c r="M380" i="20"/>
  <c r="S380" i="20" s="1"/>
  <c r="L381" i="20"/>
  <c r="R381" i="20" s="1"/>
  <c r="M381" i="20"/>
  <c r="S381" i="20" s="1"/>
  <c r="L382" i="20"/>
  <c r="R382" i="20" s="1"/>
  <c r="M382" i="20"/>
  <c r="S382" i="20" s="1"/>
  <c r="L383" i="20"/>
  <c r="R383" i="20" s="1"/>
  <c r="M383" i="20"/>
  <c r="S383" i="20" s="1"/>
  <c r="L384" i="20"/>
  <c r="M384" i="20"/>
  <c r="S384" i="20" s="1"/>
  <c r="L385" i="20"/>
  <c r="M385" i="20"/>
  <c r="S385" i="20" s="1"/>
  <c r="L386" i="20"/>
  <c r="R386" i="20" s="1"/>
  <c r="M386" i="20"/>
  <c r="S386" i="20" s="1"/>
  <c r="L387" i="20"/>
  <c r="R387" i="20" s="1"/>
  <c r="M387" i="20"/>
  <c r="S387" i="20" s="1"/>
  <c r="L388" i="20"/>
  <c r="R388" i="20" s="1"/>
  <c r="M388" i="20"/>
  <c r="S388" i="20" s="1"/>
  <c r="L389" i="20"/>
  <c r="R389" i="20" s="1"/>
  <c r="M389" i="20"/>
  <c r="L390" i="20"/>
  <c r="R390" i="20" s="1"/>
  <c r="M390" i="20"/>
  <c r="S390" i="20" s="1"/>
  <c r="L391" i="20"/>
  <c r="M391" i="20"/>
  <c r="S391" i="20" s="1"/>
  <c r="L392" i="20"/>
  <c r="R392" i="20" s="1"/>
  <c r="M392" i="20"/>
  <c r="S392" i="20" s="1"/>
  <c r="L393" i="20"/>
  <c r="R393" i="20" s="1"/>
  <c r="M393" i="20"/>
  <c r="S393" i="20" s="1"/>
  <c r="L394" i="20"/>
  <c r="R394" i="20" s="1"/>
  <c r="M394" i="20"/>
  <c r="S394" i="20" s="1"/>
  <c r="L395" i="20"/>
  <c r="R395" i="20" s="1"/>
  <c r="M395" i="20"/>
  <c r="S395" i="20" s="1"/>
  <c r="L396" i="20"/>
  <c r="R396" i="20" s="1"/>
  <c r="M396" i="20"/>
  <c r="S396" i="20" s="1"/>
  <c r="L397" i="20"/>
  <c r="M397" i="20"/>
  <c r="S397" i="20" s="1"/>
  <c r="L398" i="20"/>
  <c r="R398" i="20" s="1"/>
  <c r="M398" i="20"/>
  <c r="S398" i="20" s="1"/>
  <c r="L399" i="20"/>
  <c r="R399" i="20" s="1"/>
  <c r="M399" i="20"/>
  <c r="S399" i="20" s="1"/>
  <c r="L400" i="20"/>
  <c r="R400" i="20" s="1"/>
  <c r="M400" i="20"/>
  <c r="S400" i="20" s="1"/>
  <c r="L401" i="20"/>
  <c r="R401" i="20" s="1"/>
  <c r="M401" i="20"/>
  <c r="S401" i="20" s="1"/>
  <c r="L402" i="20"/>
  <c r="R402" i="20" s="1"/>
  <c r="M402" i="20"/>
  <c r="S402" i="20" s="1"/>
  <c r="L403" i="20"/>
  <c r="M403" i="20"/>
  <c r="S403" i="20" s="1"/>
  <c r="L404" i="20"/>
  <c r="R404" i="20" s="1"/>
  <c r="M404" i="20"/>
  <c r="S404" i="20" s="1"/>
  <c r="L405" i="20"/>
  <c r="R405" i="20" s="1"/>
  <c r="M405" i="20"/>
  <c r="S405" i="20" s="1"/>
  <c r="L406" i="20"/>
  <c r="R406" i="20" s="1"/>
  <c r="M406" i="20"/>
  <c r="S406" i="20" s="1"/>
  <c r="L407" i="20"/>
  <c r="R407" i="20" s="1"/>
  <c r="M407" i="20"/>
  <c r="S407" i="20" s="1"/>
  <c r="L408" i="20"/>
  <c r="R408" i="20" s="1"/>
  <c r="M408" i="20"/>
  <c r="S408" i="20" s="1"/>
  <c r="L409" i="20"/>
  <c r="M409" i="20"/>
  <c r="S409" i="20" s="1"/>
  <c r="L410" i="20"/>
  <c r="R410" i="20" s="1"/>
  <c r="M410" i="20"/>
  <c r="S410" i="20" s="1"/>
  <c r="L411" i="20"/>
  <c r="M411" i="20"/>
  <c r="S411" i="20" s="1"/>
  <c r="L412" i="20"/>
  <c r="R412" i="20" s="1"/>
  <c r="M412" i="20"/>
  <c r="S412" i="20" s="1"/>
  <c r="L413" i="20"/>
  <c r="R413" i="20" s="1"/>
  <c r="M413" i="20"/>
  <c r="L414" i="20"/>
  <c r="R414" i="20" s="1"/>
  <c r="M414" i="20"/>
  <c r="S414" i="20" s="1"/>
  <c r="L415" i="20"/>
  <c r="M415" i="20"/>
  <c r="S415" i="20" s="1"/>
  <c r="L416" i="20"/>
  <c r="R416" i="20" s="1"/>
  <c r="M416" i="20"/>
  <c r="S416" i="20" s="1"/>
  <c r="L417" i="20"/>
  <c r="R417" i="20" s="1"/>
  <c r="M417" i="20"/>
  <c r="S417" i="20" s="1"/>
  <c r="L418" i="20"/>
  <c r="R418" i="20" s="1"/>
  <c r="M418" i="20"/>
  <c r="S418" i="20" s="1"/>
  <c r="L419" i="20"/>
  <c r="R419" i="20" s="1"/>
  <c r="M419" i="20"/>
  <c r="S419" i="20" s="1"/>
  <c r="L420" i="20"/>
  <c r="R420" i="20" s="1"/>
  <c r="M420" i="20"/>
  <c r="S420" i="20" s="1"/>
  <c r="L421" i="20"/>
  <c r="M421" i="20"/>
  <c r="S421" i="20" s="1"/>
  <c r="L422" i="20"/>
  <c r="R422" i="20" s="1"/>
  <c r="M422" i="20"/>
  <c r="S422" i="20" s="1"/>
  <c r="L423" i="20"/>
  <c r="M423" i="20"/>
  <c r="S423" i="20" s="1"/>
  <c r="L424" i="20"/>
  <c r="R424" i="20" s="1"/>
  <c r="M424" i="20"/>
  <c r="S424" i="20" s="1"/>
  <c r="L425" i="20"/>
  <c r="R425" i="20" s="1"/>
  <c r="M425" i="20"/>
  <c r="S425" i="20" s="1"/>
  <c r="L426" i="20"/>
  <c r="R426" i="20" s="1"/>
  <c r="M426" i="20"/>
  <c r="S426" i="20" s="1"/>
  <c r="L427" i="20"/>
  <c r="M427" i="20"/>
  <c r="S427" i="20" s="1"/>
  <c r="L428" i="20"/>
  <c r="R428" i="20" s="1"/>
  <c r="M428" i="20"/>
  <c r="S428" i="20" s="1"/>
  <c r="L429" i="20"/>
  <c r="M429" i="20"/>
  <c r="S429" i="20" s="1"/>
  <c r="L430" i="20"/>
  <c r="R430" i="20" s="1"/>
  <c r="M430" i="20"/>
  <c r="S430" i="20" s="1"/>
  <c r="L431" i="20"/>
  <c r="R431" i="20" s="1"/>
  <c r="M431" i="20"/>
  <c r="S431" i="20" s="1"/>
  <c r="L432" i="20"/>
  <c r="R432" i="20" s="1"/>
  <c r="M432" i="20"/>
  <c r="S432" i="20" s="1"/>
  <c r="L433" i="20"/>
  <c r="M433" i="20"/>
  <c r="S433" i="20" s="1"/>
  <c r="L434" i="20"/>
  <c r="R434" i="20" s="1"/>
  <c r="M434" i="20"/>
  <c r="S434" i="20" s="1"/>
  <c r="L435" i="20"/>
  <c r="M435" i="20"/>
  <c r="S435" i="20" s="1"/>
  <c r="L436" i="20"/>
  <c r="R436" i="20" s="1"/>
  <c r="M436" i="20"/>
  <c r="S436" i="20" s="1"/>
  <c r="L437" i="20"/>
  <c r="R437" i="20" s="1"/>
  <c r="M437" i="20"/>
  <c r="L438" i="20"/>
  <c r="R438" i="20" s="1"/>
  <c r="M438" i="20"/>
  <c r="S438" i="20" s="1"/>
  <c r="L439" i="20"/>
  <c r="M439" i="20"/>
  <c r="S439" i="20" s="1"/>
  <c r="L440" i="20"/>
  <c r="R440" i="20" s="1"/>
  <c r="M440" i="20"/>
  <c r="S440" i="20" s="1"/>
  <c r="L441" i="20"/>
  <c r="R441" i="20" s="1"/>
  <c r="M441" i="20"/>
  <c r="S441" i="20" s="1"/>
  <c r="L442" i="20"/>
  <c r="R442" i="20" s="1"/>
  <c r="M442" i="20"/>
  <c r="S442" i="20" s="1"/>
  <c r="L443" i="20"/>
  <c r="R443" i="20" s="1"/>
  <c r="M443" i="20"/>
  <c r="S443" i="20" s="1"/>
  <c r="L444" i="20"/>
  <c r="R444" i="20" s="1"/>
  <c r="M444" i="20"/>
  <c r="S444" i="20" s="1"/>
  <c r="L445" i="20"/>
  <c r="M445" i="20"/>
  <c r="S445" i="20" s="1"/>
  <c r="L446" i="20"/>
  <c r="R446" i="20" s="1"/>
  <c r="M446" i="20"/>
  <c r="S446" i="20" s="1"/>
  <c r="L447" i="20"/>
  <c r="M447" i="20"/>
  <c r="S447" i="20" s="1"/>
  <c r="L448" i="20"/>
  <c r="R448" i="20" s="1"/>
  <c r="M448" i="20"/>
  <c r="S448" i="20" s="1"/>
  <c r="L449" i="20"/>
  <c r="R449" i="20" s="1"/>
  <c r="M449" i="20"/>
  <c r="S449" i="20" s="1"/>
  <c r="L450" i="20"/>
  <c r="R450" i="20" s="1"/>
  <c r="M450" i="20"/>
  <c r="S450" i="20" s="1"/>
  <c r="L451" i="20"/>
  <c r="M451" i="20"/>
  <c r="S451" i="20" s="1"/>
  <c r="L452" i="20"/>
  <c r="R452" i="20" s="1"/>
  <c r="M452" i="20"/>
  <c r="S452" i="20" s="1"/>
  <c r="L453" i="20"/>
  <c r="R453" i="20" s="1"/>
  <c r="M453" i="20"/>
  <c r="S453" i="20" s="1"/>
  <c r="L454" i="20"/>
  <c r="R454" i="20" s="1"/>
  <c r="M454" i="20"/>
  <c r="S454" i="20" s="1"/>
  <c r="L455" i="20"/>
  <c r="R455" i="20" s="1"/>
  <c r="M455" i="20"/>
  <c r="S455" i="20" s="1"/>
  <c r="L456" i="20"/>
  <c r="R456" i="20" s="1"/>
  <c r="M456" i="20"/>
  <c r="S456" i="20" s="1"/>
  <c r="L457" i="20"/>
  <c r="M457" i="20"/>
  <c r="S457" i="20" s="1"/>
  <c r="L458" i="20"/>
  <c r="R458" i="20" s="1"/>
  <c r="M458" i="20"/>
  <c r="S458" i="20" s="1"/>
  <c r="L459" i="20"/>
  <c r="M459" i="20"/>
  <c r="S459" i="20" s="1"/>
  <c r="L460" i="20"/>
  <c r="R460" i="20" s="1"/>
  <c r="M460" i="20"/>
  <c r="S460" i="20" s="1"/>
  <c r="L461" i="20"/>
  <c r="R461" i="20" s="1"/>
  <c r="M461" i="20"/>
  <c r="L462" i="20"/>
  <c r="R462" i="20" s="1"/>
  <c r="M462" i="20"/>
  <c r="S462" i="20" s="1"/>
  <c r="L463" i="20"/>
  <c r="M463" i="20"/>
  <c r="S463" i="20" s="1"/>
  <c r="L464" i="20"/>
  <c r="R464" i="20" s="1"/>
  <c r="M464" i="20"/>
  <c r="S464" i="20" s="1"/>
  <c r="L465" i="20"/>
  <c r="R465" i="20" s="1"/>
  <c r="M465" i="20"/>
  <c r="S465" i="20" s="1"/>
  <c r="L466" i="20"/>
  <c r="R466" i="20" s="1"/>
  <c r="M466" i="20"/>
  <c r="S466" i="20" s="1"/>
  <c r="L467" i="20"/>
  <c r="R467" i="20" s="1"/>
  <c r="M467" i="20"/>
  <c r="S467" i="20" s="1"/>
  <c r="L468" i="20"/>
  <c r="R468" i="20" s="1"/>
  <c r="M468" i="20"/>
  <c r="S468" i="20" s="1"/>
  <c r="L469" i="20"/>
  <c r="M469" i="20"/>
  <c r="S469" i="20" s="1"/>
  <c r="L470" i="20"/>
  <c r="R470" i="20" s="1"/>
  <c r="M470" i="20"/>
  <c r="S470" i="20" s="1"/>
  <c r="L471" i="20"/>
  <c r="R471" i="20" s="1"/>
  <c r="M471" i="20"/>
  <c r="S471" i="20" s="1"/>
  <c r="L472" i="20"/>
  <c r="R472" i="20" s="1"/>
  <c r="M472" i="20"/>
  <c r="S472" i="20" s="1"/>
  <c r="L473" i="20"/>
  <c r="R473" i="20" s="1"/>
  <c r="M473" i="20"/>
  <c r="S473" i="20" s="1"/>
  <c r="L474" i="20"/>
  <c r="R474" i="20" s="1"/>
  <c r="M474" i="20"/>
  <c r="S474" i="20" s="1"/>
  <c r="L475" i="20"/>
  <c r="M475" i="20"/>
  <c r="S475" i="20" s="1"/>
  <c r="L476" i="20"/>
  <c r="R476" i="20" s="1"/>
  <c r="M476" i="20"/>
  <c r="S476" i="20" s="1"/>
  <c r="L477" i="20"/>
  <c r="R477" i="20" s="1"/>
  <c r="M477" i="20"/>
  <c r="S477" i="20" s="1"/>
  <c r="L478" i="20"/>
  <c r="R478" i="20" s="1"/>
  <c r="M478" i="20"/>
  <c r="S478" i="20" s="1"/>
  <c r="L479" i="20"/>
  <c r="R479" i="20" s="1"/>
  <c r="M479" i="20"/>
  <c r="S479" i="20" s="1"/>
  <c r="L480" i="20"/>
  <c r="R480" i="20" s="1"/>
  <c r="M480" i="20"/>
  <c r="S480" i="20" s="1"/>
  <c r="L481" i="20"/>
  <c r="M481" i="20"/>
  <c r="S481" i="20" s="1"/>
  <c r="L482" i="20"/>
  <c r="R482" i="20" s="1"/>
  <c r="M482" i="20"/>
  <c r="S482" i="20" s="1"/>
  <c r="L483" i="20"/>
  <c r="M483" i="20"/>
  <c r="S483" i="20" s="1"/>
  <c r="L484" i="20"/>
  <c r="R484" i="20" s="1"/>
  <c r="M484" i="20"/>
  <c r="S484" i="20" s="1"/>
  <c r="L485" i="20"/>
  <c r="R485" i="20" s="1"/>
  <c r="M485" i="20"/>
  <c r="L486" i="20"/>
  <c r="R486" i="20" s="1"/>
  <c r="M486" i="20"/>
  <c r="S486" i="20" s="1"/>
  <c r="L487" i="20"/>
  <c r="M487" i="20"/>
  <c r="S487" i="20" s="1"/>
  <c r="L488" i="20"/>
  <c r="R488" i="20" s="1"/>
  <c r="M488" i="20"/>
  <c r="S488" i="20" s="1"/>
  <c r="L489" i="20"/>
  <c r="M489" i="20"/>
  <c r="S489" i="20" s="1"/>
  <c r="L490" i="20"/>
  <c r="R490" i="20" s="1"/>
  <c r="M490" i="20"/>
  <c r="S490" i="20" s="1"/>
  <c r="L491" i="20"/>
  <c r="R491" i="20" s="1"/>
  <c r="M491" i="20"/>
  <c r="S491" i="20" s="1"/>
  <c r="L492" i="20"/>
  <c r="R492" i="20" s="1"/>
  <c r="M492" i="20"/>
  <c r="S492" i="20" s="1"/>
  <c r="L493" i="20"/>
  <c r="M493" i="20"/>
  <c r="S493" i="20" s="1"/>
  <c r="L494" i="20"/>
  <c r="R494" i="20" s="1"/>
  <c r="M494" i="20"/>
  <c r="S494" i="20" s="1"/>
  <c r="L495" i="20"/>
  <c r="R495" i="20" s="1"/>
  <c r="M495" i="20"/>
  <c r="S495" i="20" s="1"/>
  <c r="L496" i="20"/>
  <c r="R496" i="20" s="1"/>
  <c r="M496" i="20"/>
  <c r="S496" i="20" s="1"/>
  <c r="L497" i="20"/>
  <c r="R497" i="20" s="1"/>
  <c r="M497" i="20"/>
  <c r="S497" i="20" s="1"/>
  <c r="L498" i="20"/>
  <c r="R498" i="20" s="1"/>
  <c r="M498" i="20"/>
  <c r="S498" i="20" s="1"/>
  <c r="L499" i="20"/>
  <c r="M499" i="20"/>
  <c r="S499" i="20" s="1"/>
  <c r="L500" i="20"/>
  <c r="R500" i="20" s="1"/>
  <c r="M500" i="20"/>
  <c r="S500" i="20" s="1"/>
  <c r="L501" i="20"/>
  <c r="R501" i="20" s="1"/>
  <c r="M501" i="20"/>
  <c r="S501" i="20" s="1"/>
  <c r="L502" i="20"/>
  <c r="R502" i="20" s="1"/>
  <c r="M502" i="20"/>
  <c r="S502" i="20" s="1"/>
  <c r="L503" i="20"/>
  <c r="R503" i="20" s="1"/>
  <c r="M503" i="20"/>
  <c r="S503" i="20" s="1"/>
  <c r="L504" i="20"/>
  <c r="R504" i="20" s="1"/>
  <c r="M504" i="20"/>
  <c r="S504" i="20" s="1"/>
  <c r="L505" i="20"/>
  <c r="M505" i="20"/>
  <c r="S505" i="20" s="1"/>
  <c r="L506" i="20"/>
  <c r="R506" i="20" s="1"/>
  <c r="M506" i="20"/>
  <c r="S506" i="20" s="1"/>
  <c r="L507" i="20"/>
  <c r="M507" i="20"/>
  <c r="S507" i="20" s="1"/>
  <c r="L508" i="20"/>
  <c r="R508" i="20" s="1"/>
  <c r="M508" i="20"/>
  <c r="S508" i="20" s="1"/>
  <c r="L509" i="20"/>
  <c r="R509" i="20" s="1"/>
  <c r="M509" i="20"/>
  <c r="L510" i="20"/>
  <c r="R510" i="20" s="1"/>
  <c r="M510" i="20"/>
  <c r="S510" i="20" s="1"/>
  <c r="L511" i="20"/>
  <c r="M511" i="20"/>
  <c r="S511" i="20" s="1"/>
  <c r="L512" i="20"/>
  <c r="R512" i="20" s="1"/>
  <c r="M512" i="20"/>
  <c r="S512" i="20" s="1"/>
  <c r="L513" i="20"/>
  <c r="M513" i="20"/>
  <c r="S513" i="20" s="1"/>
  <c r="L514" i="20"/>
  <c r="R514" i="20" s="1"/>
  <c r="M514" i="20"/>
  <c r="S514" i="20" s="1"/>
  <c r="L515" i="20"/>
  <c r="R515" i="20" s="1"/>
  <c r="M515" i="20"/>
  <c r="S515" i="20" s="1"/>
  <c r="L516" i="20"/>
  <c r="R516" i="20" s="1"/>
  <c r="M516" i="20"/>
  <c r="S516" i="20" s="1"/>
  <c r="L517" i="20"/>
  <c r="M517" i="20"/>
  <c r="S517" i="20" s="1"/>
  <c r="L518" i="20"/>
  <c r="R518" i="20" s="1"/>
  <c r="M518" i="20"/>
  <c r="S518" i="20" s="1"/>
  <c r="L519" i="20"/>
  <c r="R519" i="20" s="1"/>
  <c r="M519" i="20"/>
  <c r="S519" i="20" s="1"/>
  <c r="L520" i="20"/>
  <c r="R520" i="20" s="1"/>
  <c r="M520" i="20"/>
  <c r="S520" i="20" s="1"/>
  <c r="L521" i="20"/>
  <c r="R521" i="20" s="1"/>
  <c r="M521" i="20"/>
  <c r="S521" i="20" s="1"/>
  <c r="L522" i="20"/>
  <c r="R522" i="20" s="1"/>
  <c r="M522" i="20"/>
  <c r="S522" i="20" s="1"/>
  <c r="L523" i="20"/>
  <c r="M523" i="20"/>
  <c r="S523" i="20" s="1"/>
  <c r="L524" i="20"/>
  <c r="R524" i="20" s="1"/>
  <c r="M524" i="20"/>
  <c r="S524" i="20" s="1"/>
  <c r="L525" i="20"/>
  <c r="R525" i="20" s="1"/>
  <c r="M525" i="20"/>
  <c r="S525" i="20" s="1"/>
  <c r="L526" i="20"/>
  <c r="R526" i="20" s="1"/>
  <c r="M526" i="20"/>
  <c r="S526" i="20" s="1"/>
  <c r="L527" i="20"/>
  <c r="R527" i="20" s="1"/>
  <c r="M527" i="20"/>
  <c r="S527" i="20" s="1"/>
  <c r="L528" i="20"/>
  <c r="R528" i="20" s="1"/>
  <c r="M528" i="20"/>
  <c r="S528" i="20" s="1"/>
  <c r="L529" i="20"/>
  <c r="M529" i="20"/>
  <c r="S529" i="20" s="1"/>
  <c r="L530" i="20"/>
  <c r="R530" i="20" s="1"/>
  <c r="M530" i="20"/>
  <c r="S530" i="20" s="1"/>
  <c r="L531" i="20"/>
  <c r="R531" i="20" s="1"/>
  <c r="M531" i="20"/>
  <c r="S531" i="20" s="1"/>
  <c r="L532" i="20"/>
  <c r="R532" i="20" s="1"/>
  <c r="M532" i="20"/>
  <c r="S532" i="20" s="1"/>
  <c r="L533" i="20"/>
  <c r="R533" i="20" s="1"/>
  <c r="M533" i="20"/>
  <c r="L534" i="20"/>
  <c r="R534" i="20" s="1"/>
  <c r="M534" i="20"/>
  <c r="S534" i="20" s="1"/>
  <c r="L535" i="20"/>
  <c r="R535" i="20" s="1"/>
  <c r="M535" i="20"/>
  <c r="S535" i="20" s="1"/>
  <c r="L536" i="20"/>
  <c r="R536" i="20" s="1"/>
  <c r="M536" i="20"/>
  <c r="S536" i="20" s="1"/>
  <c r="L537" i="20"/>
  <c r="M537" i="20"/>
  <c r="S537" i="20" s="1"/>
  <c r="L538" i="20"/>
  <c r="R538" i="20" s="1"/>
  <c r="M538" i="20"/>
  <c r="S538" i="20" s="1"/>
  <c r="L539" i="20"/>
  <c r="R539" i="20" s="1"/>
  <c r="M539" i="20"/>
  <c r="S539" i="20" s="1"/>
  <c r="L540" i="20"/>
  <c r="R540" i="20" s="1"/>
  <c r="M540" i="20"/>
  <c r="S540" i="20" s="1"/>
  <c r="L541" i="20"/>
  <c r="M541" i="20"/>
  <c r="S541" i="20" s="1"/>
  <c r="L542" i="20"/>
  <c r="R542" i="20" s="1"/>
  <c r="M542" i="20"/>
  <c r="S542" i="20" s="1"/>
  <c r="L543" i="20"/>
  <c r="R543" i="20" s="1"/>
  <c r="M543" i="20"/>
  <c r="S543" i="20" s="1"/>
  <c r="L544" i="20"/>
  <c r="R544" i="20" s="1"/>
  <c r="M544" i="20"/>
  <c r="S544" i="20" s="1"/>
  <c r="L545" i="20"/>
  <c r="R545" i="20" s="1"/>
  <c r="M545" i="20"/>
  <c r="S545" i="20" s="1"/>
  <c r="L546" i="20"/>
  <c r="R546" i="20" s="1"/>
  <c r="M546" i="20"/>
  <c r="S546" i="20" s="1"/>
  <c r="L547" i="20"/>
  <c r="M547" i="20"/>
  <c r="S547" i="20" s="1"/>
  <c r="L548" i="20"/>
  <c r="R548" i="20" s="1"/>
  <c r="M548" i="20"/>
  <c r="S548" i="20" s="1"/>
  <c r="L549" i="20"/>
  <c r="R549" i="20" s="1"/>
  <c r="M549" i="20"/>
  <c r="S549" i="20" s="1"/>
  <c r="L550" i="20"/>
  <c r="R550" i="20" s="1"/>
  <c r="M550" i="20"/>
  <c r="S550" i="20" s="1"/>
  <c r="L551" i="20"/>
  <c r="R551" i="20" s="1"/>
  <c r="M551" i="20"/>
  <c r="S551" i="20" s="1"/>
  <c r="L552" i="20"/>
  <c r="R552" i="20" s="1"/>
  <c r="M552" i="20"/>
  <c r="S552" i="20" s="1"/>
  <c r="L553" i="20"/>
  <c r="M553" i="20"/>
  <c r="S553" i="20" s="1"/>
  <c r="L554" i="20"/>
  <c r="R554" i="20" s="1"/>
  <c r="M554" i="20"/>
  <c r="S554" i="20" s="1"/>
  <c r="L555" i="20"/>
  <c r="R555" i="20" s="1"/>
  <c r="M555" i="20"/>
  <c r="S555" i="20" s="1"/>
  <c r="L556" i="20"/>
  <c r="R556" i="20" s="1"/>
  <c r="M556" i="20"/>
  <c r="S556" i="20" s="1"/>
  <c r="L557" i="20"/>
  <c r="R557" i="20" s="1"/>
  <c r="M557" i="20"/>
  <c r="L558" i="20"/>
  <c r="R558" i="20" s="1"/>
  <c r="M558" i="20"/>
  <c r="S558" i="20" s="1"/>
  <c r="L559" i="20"/>
  <c r="R559" i="20" s="1"/>
  <c r="M559" i="20"/>
  <c r="S559" i="20" s="1"/>
  <c r="L560" i="20"/>
  <c r="R560" i="20" s="1"/>
  <c r="M560" i="20"/>
  <c r="S560" i="20" s="1"/>
  <c r="L561" i="20"/>
  <c r="R561" i="20" s="1"/>
  <c r="M561" i="20"/>
  <c r="S561" i="20" s="1"/>
  <c r="L562" i="20"/>
  <c r="R562" i="20" s="1"/>
  <c r="M562" i="20"/>
  <c r="S562" i="20" s="1"/>
  <c r="L563" i="20"/>
  <c r="R563" i="20" s="1"/>
  <c r="M563" i="20"/>
  <c r="S563" i="20" s="1"/>
  <c r="L564" i="20"/>
  <c r="R564" i="20" s="1"/>
  <c r="M564" i="20"/>
  <c r="S564" i="20" s="1"/>
  <c r="L565" i="20"/>
  <c r="R565" i="20" s="1"/>
  <c r="M565" i="20"/>
  <c r="S565" i="20" s="1"/>
  <c r="L566" i="20"/>
  <c r="R566" i="20" s="1"/>
  <c r="M566" i="20"/>
  <c r="S566" i="20" s="1"/>
  <c r="L567" i="20"/>
  <c r="M567" i="20"/>
  <c r="S567" i="20" s="1"/>
  <c r="L568" i="20"/>
  <c r="R568" i="20" s="1"/>
  <c r="M568" i="20"/>
  <c r="S568" i="20" s="1"/>
  <c r="L569" i="20"/>
  <c r="R569" i="20" s="1"/>
  <c r="M569" i="20"/>
  <c r="S569" i="20" s="1"/>
  <c r="L570" i="20"/>
  <c r="R570" i="20" s="1"/>
  <c r="M570" i="20"/>
  <c r="S570" i="20" s="1"/>
  <c r="L571" i="20"/>
  <c r="M571" i="20"/>
  <c r="S571" i="20" s="1"/>
  <c r="L572" i="20"/>
  <c r="R572" i="20" s="1"/>
  <c r="M572" i="20"/>
  <c r="S572" i="20" s="1"/>
  <c r="L573" i="20"/>
  <c r="R573" i="20" s="1"/>
  <c r="M573" i="20"/>
  <c r="S573" i="20" s="1"/>
  <c r="L574" i="20"/>
  <c r="R574" i="20" s="1"/>
  <c r="M574" i="20"/>
  <c r="S574" i="20" s="1"/>
  <c r="L575" i="20"/>
  <c r="R575" i="20" s="1"/>
  <c r="M575" i="20"/>
  <c r="S575" i="20" s="1"/>
  <c r="L576" i="20"/>
  <c r="R576" i="20" s="1"/>
  <c r="M576" i="20"/>
  <c r="S576" i="20" s="1"/>
  <c r="L577" i="20"/>
  <c r="M577" i="20"/>
  <c r="S577" i="20" s="1"/>
  <c r="L578" i="20"/>
  <c r="R578" i="20" s="1"/>
  <c r="M578" i="20"/>
  <c r="S578" i="20" s="1"/>
  <c r="L579" i="20"/>
  <c r="R579" i="20" s="1"/>
  <c r="M579" i="20"/>
  <c r="S579" i="20" s="1"/>
  <c r="L580" i="20"/>
  <c r="R580" i="20" s="1"/>
  <c r="M580" i="20"/>
  <c r="S580" i="20" s="1"/>
  <c r="L581" i="20"/>
  <c r="R581" i="20" s="1"/>
  <c r="M581" i="20"/>
  <c r="L582" i="20"/>
  <c r="R582" i="20" s="1"/>
  <c r="M582" i="20"/>
  <c r="S582" i="20" s="1"/>
  <c r="L583" i="20"/>
  <c r="R583" i="20" s="1"/>
  <c r="M583" i="20"/>
  <c r="S583" i="20" s="1"/>
  <c r="L584" i="20"/>
  <c r="R584" i="20" s="1"/>
  <c r="M584" i="20"/>
  <c r="S584" i="20" s="1"/>
  <c r="L585" i="20"/>
  <c r="M585" i="20"/>
  <c r="S585" i="20" s="1"/>
  <c r="L586" i="20"/>
  <c r="R586" i="20" s="1"/>
  <c r="M586" i="20"/>
  <c r="S586" i="20" s="1"/>
  <c r="L587" i="20"/>
  <c r="R587" i="20" s="1"/>
  <c r="M587" i="20"/>
  <c r="S587" i="20" s="1"/>
  <c r="L588" i="20"/>
  <c r="R588" i="20" s="1"/>
  <c r="M588" i="20"/>
  <c r="S588" i="20" s="1"/>
  <c r="L589" i="20"/>
  <c r="M589" i="20"/>
  <c r="S589" i="20" s="1"/>
  <c r="L590" i="20"/>
  <c r="R590" i="20" s="1"/>
  <c r="M590" i="20"/>
  <c r="S590" i="20" s="1"/>
  <c r="L591" i="20"/>
  <c r="M591" i="20"/>
  <c r="S591" i="20" s="1"/>
  <c r="L592" i="20"/>
  <c r="R592" i="20" s="1"/>
  <c r="M592" i="20"/>
  <c r="S592" i="20" s="1"/>
  <c r="L593" i="20"/>
  <c r="R593" i="20" s="1"/>
  <c r="M593" i="20"/>
  <c r="S593" i="20" s="1"/>
  <c r="L594" i="20"/>
  <c r="R594" i="20" s="1"/>
  <c r="M594" i="20"/>
  <c r="S594" i="20" s="1"/>
  <c r="L595" i="20"/>
  <c r="M595" i="20"/>
  <c r="S595" i="20" s="1"/>
  <c r="L596" i="20"/>
  <c r="R596" i="20" s="1"/>
  <c r="M596" i="20"/>
  <c r="S596" i="20" s="1"/>
  <c r="L597" i="20"/>
  <c r="M597" i="20"/>
  <c r="S597" i="20" s="1"/>
  <c r="L598" i="20"/>
  <c r="R598" i="20" s="1"/>
  <c r="M598" i="20"/>
  <c r="S598" i="20" s="1"/>
  <c r="L599" i="20"/>
  <c r="R599" i="20" s="1"/>
  <c r="M599" i="20"/>
  <c r="S599" i="20" s="1"/>
  <c r="L600" i="20"/>
  <c r="R600" i="20" s="1"/>
  <c r="M600" i="20"/>
  <c r="S600" i="20" s="1"/>
  <c r="L601" i="20"/>
  <c r="R601" i="20" s="1"/>
  <c r="M601" i="20"/>
  <c r="S601" i="20" s="1"/>
  <c r="L602" i="20"/>
  <c r="R602" i="20" s="1"/>
  <c r="M602" i="20"/>
  <c r="S602" i="20" s="1"/>
  <c r="L603" i="20"/>
  <c r="R603" i="20" s="1"/>
  <c r="M603" i="20"/>
  <c r="S603" i="20" s="1"/>
  <c r="L604" i="20"/>
  <c r="R604" i="20" s="1"/>
  <c r="M604" i="20"/>
  <c r="S604" i="20" s="1"/>
  <c r="L605" i="20"/>
  <c r="R605" i="20" s="1"/>
  <c r="M605" i="20"/>
  <c r="S605" i="20" s="1"/>
  <c r="L606" i="20"/>
  <c r="R606" i="20" s="1"/>
  <c r="M606" i="20"/>
  <c r="S606" i="20" s="1"/>
  <c r="L607" i="20"/>
  <c r="R607" i="20" s="1"/>
  <c r="M607" i="20"/>
  <c r="S607" i="20" s="1"/>
  <c r="L608" i="20"/>
  <c r="R608" i="20" s="1"/>
  <c r="M608" i="20"/>
  <c r="S608" i="20" s="1"/>
  <c r="L609" i="20"/>
  <c r="M609" i="20"/>
  <c r="S609" i="20" s="1"/>
  <c r="L610" i="20"/>
  <c r="R610" i="20" s="1"/>
  <c r="M610" i="20"/>
  <c r="S610" i="20" s="1"/>
  <c r="L611" i="20"/>
  <c r="R611" i="20" s="1"/>
  <c r="M611" i="20"/>
  <c r="S611" i="20" s="1"/>
  <c r="L612" i="20"/>
  <c r="R612" i="20" s="1"/>
  <c r="M612" i="20"/>
  <c r="S612" i="20" s="1"/>
  <c r="L613" i="20"/>
  <c r="M613" i="20"/>
  <c r="S613" i="20" s="1"/>
  <c r="L614" i="20"/>
  <c r="R614" i="20" s="1"/>
  <c r="M614" i="20"/>
  <c r="S614" i="20" s="1"/>
  <c r="L615" i="20"/>
  <c r="M615" i="20"/>
  <c r="S615" i="20" s="1"/>
  <c r="L616" i="20"/>
  <c r="R616" i="20" s="1"/>
  <c r="M616" i="20"/>
  <c r="S616" i="20" s="1"/>
  <c r="L617" i="20"/>
  <c r="R617" i="20" s="1"/>
  <c r="M617" i="20"/>
  <c r="S617" i="20" s="1"/>
  <c r="L618" i="20"/>
  <c r="R618" i="20" s="1"/>
  <c r="M618" i="20"/>
  <c r="S618" i="20" s="1"/>
  <c r="L619" i="20"/>
  <c r="M619" i="20"/>
  <c r="S619" i="20" s="1"/>
  <c r="L620" i="20"/>
  <c r="R620" i="20" s="1"/>
  <c r="M620" i="20"/>
  <c r="S620" i="20" s="1"/>
  <c r="L621" i="20"/>
  <c r="R621" i="20" s="1"/>
  <c r="M621" i="20"/>
  <c r="S621" i="20" s="1"/>
  <c r="L622" i="20"/>
  <c r="R622" i="20" s="1"/>
  <c r="M622" i="20"/>
  <c r="S622" i="20" s="1"/>
  <c r="L623" i="20"/>
  <c r="R623" i="20" s="1"/>
  <c r="M623" i="20"/>
  <c r="S623" i="20" s="1"/>
  <c r="L624" i="20"/>
  <c r="R624" i="20" s="1"/>
  <c r="M624" i="20"/>
  <c r="S624" i="20" s="1"/>
  <c r="L625" i="20"/>
  <c r="R625" i="20" s="1"/>
  <c r="M625" i="20"/>
  <c r="S625" i="20" s="1"/>
  <c r="L626" i="20"/>
  <c r="R626" i="20" s="1"/>
  <c r="M626" i="20"/>
  <c r="S626" i="20" s="1"/>
  <c r="L627" i="20"/>
  <c r="R627" i="20" s="1"/>
  <c r="M627" i="20"/>
  <c r="S627" i="20" s="1"/>
  <c r="L628" i="20"/>
  <c r="R628" i="20" s="1"/>
  <c r="M628" i="20"/>
  <c r="S628" i="20" s="1"/>
  <c r="L629" i="20"/>
  <c r="R629" i="20" s="1"/>
  <c r="M629" i="20"/>
  <c r="L630" i="20"/>
  <c r="R630" i="20" s="1"/>
  <c r="M630" i="20"/>
  <c r="S630" i="20" s="1"/>
  <c r="L631" i="20"/>
  <c r="M631" i="20"/>
  <c r="S631" i="20" s="1"/>
  <c r="L632" i="20"/>
  <c r="R632" i="20" s="1"/>
  <c r="M632" i="20"/>
  <c r="S632" i="20" s="1"/>
  <c r="L633" i="20"/>
  <c r="R633" i="20" s="1"/>
  <c r="M633" i="20"/>
  <c r="S633" i="20" s="1"/>
  <c r="L634" i="20"/>
  <c r="R634" i="20" s="1"/>
  <c r="M634" i="20"/>
  <c r="S634" i="20" s="1"/>
  <c r="L635" i="20"/>
  <c r="R635" i="20" s="1"/>
  <c r="M635" i="20"/>
  <c r="S635" i="20" s="1"/>
  <c r="L636" i="20"/>
  <c r="R636" i="20" s="1"/>
  <c r="M636" i="20"/>
  <c r="S636" i="20" s="1"/>
  <c r="L637" i="20"/>
  <c r="M637" i="20"/>
  <c r="S637" i="20" s="1"/>
  <c r="L638" i="20"/>
  <c r="R638" i="20" s="1"/>
  <c r="M638" i="20"/>
  <c r="S638" i="20" s="1"/>
  <c r="L639" i="20"/>
  <c r="R639" i="20" s="1"/>
  <c r="M639" i="20"/>
  <c r="S639" i="20" s="1"/>
  <c r="L640" i="20"/>
  <c r="R640" i="20" s="1"/>
  <c r="M640" i="20"/>
  <c r="S640" i="20" s="1"/>
  <c r="L641" i="20"/>
  <c r="R641" i="20" s="1"/>
  <c r="M641" i="20"/>
  <c r="S641" i="20" s="1"/>
  <c r="L642" i="20"/>
  <c r="R642" i="20" s="1"/>
  <c r="M642" i="20"/>
  <c r="S642" i="20" s="1"/>
  <c r="L643" i="20"/>
  <c r="M643" i="20"/>
  <c r="S643" i="20" s="1"/>
  <c r="L644" i="20"/>
  <c r="R644" i="20" s="1"/>
  <c r="M644" i="20"/>
  <c r="S644" i="20" s="1"/>
  <c r="L645" i="20"/>
  <c r="R645" i="20" s="1"/>
  <c r="M645" i="20"/>
  <c r="S645" i="20" s="1"/>
  <c r="L646" i="20"/>
  <c r="R646" i="20" s="1"/>
  <c r="M646" i="20"/>
  <c r="S646" i="20" s="1"/>
  <c r="L647" i="20"/>
  <c r="R647" i="20" s="1"/>
  <c r="M647" i="20"/>
  <c r="S647" i="20" s="1"/>
  <c r="L648" i="20"/>
  <c r="R648" i="20" s="1"/>
  <c r="M648" i="20"/>
  <c r="S648" i="20" s="1"/>
  <c r="L649" i="20"/>
  <c r="R649" i="20" s="1"/>
  <c r="M649" i="20"/>
  <c r="S649" i="20" s="1"/>
  <c r="L650" i="20"/>
  <c r="R650" i="20" s="1"/>
  <c r="M650" i="20"/>
  <c r="S650" i="20" s="1"/>
  <c r="L651" i="20"/>
  <c r="M651" i="20"/>
  <c r="S651" i="20" s="1"/>
  <c r="L652" i="20"/>
  <c r="R652" i="20" s="1"/>
  <c r="M652" i="20"/>
  <c r="S652" i="20" s="1"/>
  <c r="L653" i="20"/>
  <c r="R653" i="20" s="1"/>
  <c r="M653" i="20"/>
  <c r="L654" i="20"/>
  <c r="R654" i="20" s="1"/>
  <c r="M654" i="20"/>
  <c r="S654" i="20" s="1"/>
  <c r="L655" i="20"/>
  <c r="M655" i="20"/>
  <c r="S655" i="20" s="1"/>
  <c r="L656" i="20"/>
  <c r="R656" i="20" s="1"/>
  <c r="M656" i="20"/>
  <c r="S656" i="20" s="1"/>
  <c r="L657" i="20"/>
  <c r="R657" i="20" s="1"/>
  <c r="M657" i="20"/>
  <c r="S657" i="20" s="1"/>
  <c r="L658" i="20"/>
  <c r="R658" i="20" s="1"/>
  <c r="M658" i="20"/>
  <c r="S658" i="20" s="1"/>
  <c r="L659" i="20"/>
  <c r="R659" i="20" s="1"/>
  <c r="M659" i="20"/>
  <c r="S659" i="20" s="1"/>
  <c r="L660" i="20"/>
  <c r="R660" i="20" s="1"/>
  <c r="M660" i="20"/>
  <c r="S660" i="20" s="1"/>
  <c r="L661" i="20"/>
  <c r="M661" i="20"/>
  <c r="S661" i="20" s="1"/>
  <c r="L662" i="20"/>
  <c r="R662" i="20" s="1"/>
  <c r="M662" i="20"/>
  <c r="S662" i="20" s="1"/>
  <c r="L663" i="20"/>
  <c r="R663" i="20" s="1"/>
  <c r="M663" i="20"/>
  <c r="S663" i="20" s="1"/>
  <c r="L664" i="20"/>
  <c r="R664" i="20" s="1"/>
  <c r="M664" i="20"/>
  <c r="S664" i="20" s="1"/>
  <c r="L665" i="20"/>
  <c r="R665" i="20" s="1"/>
  <c r="M665" i="20"/>
  <c r="S665" i="20" s="1"/>
  <c r="L666" i="20"/>
  <c r="R666" i="20" s="1"/>
  <c r="M666" i="20"/>
  <c r="S666" i="20" s="1"/>
  <c r="L667" i="20"/>
  <c r="M667" i="20"/>
  <c r="S667" i="20" s="1"/>
  <c r="L668" i="20"/>
  <c r="R668" i="20" s="1"/>
  <c r="M668" i="20"/>
  <c r="S668" i="20" s="1"/>
  <c r="L669" i="20"/>
  <c r="R669" i="20" s="1"/>
  <c r="M669" i="20"/>
  <c r="S669" i="20" s="1"/>
  <c r="L670" i="20"/>
  <c r="R670" i="20" s="1"/>
  <c r="M670" i="20"/>
  <c r="S670" i="20" s="1"/>
  <c r="L671" i="20"/>
  <c r="R671" i="20" s="1"/>
  <c r="M671" i="20"/>
  <c r="S671" i="20" s="1"/>
  <c r="L672" i="20"/>
  <c r="R672" i="20" s="1"/>
  <c r="M672" i="20"/>
  <c r="S672" i="20" s="1"/>
  <c r="L673" i="20"/>
  <c r="R673" i="20" s="1"/>
  <c r="M673" i="20"/>
  <c r="S673" i="20" s="1"/>
  <c r="L674" i="20"/>
  <c r="R674" i="20" s="1"/>
  <c r="M674" i="20"/>
  <c r="S674" i="20" s="1"/>
  <c r="L675" i="20"/>
  <c r="R675" i="20" s="1"/>
  <c r="M675" i="20"/>
  <c r="S675" i="20" s="1"/>
  <c r="L676" i="20"/>
  <c r="R676" i="20" s="1"/>
  <c r="M676" i="20"/>
  <c r="S676" i="20" s="1"/>
  <c r="L677" i="20"/>
  <c r="R677" i="20" s="1"/>
  <c r="M677" i="20"/>
  <c r="L678" i="20"/>
  <c r="R678" i="20" s="1"/>
  <c r="M678" i="20"/>
  <c r="S678" i="20" s="1"/>
  <c r="L679" i="20"/>
  <c r="M679" i="20"/>
  <c r="S679" i="20" s="1"/>
  <c r="L680" i="20"/>
  <c r="R680" i="20" s="1"/>
  <c r="M680" i="20"/>
  <c r="S680" i="20" s="1"/>
  <c r="L681" i="20"/>
  <c r="M681" i="20"/>
  <c r="S681" i="20" s="1"/>
  <c r="L682" i="20"/>
  <c r="R682" i="20" s="1"/>
  <c r="M682" i="20"/>
  <c r="S682" i="20" s="1"/>
  <c r="L683" i="20"/>
  <c r="R683" i="20" s="1"/>
  <c r="M683" i="20"/>
  <c r="S683" i="20" s="1"/>
  <c r="L684" i="20"/>
  <c r="R684" i="20" s="1"/>
  <c r="M684" i="20"/>
  <c r="S684" i="20" s="1"/>
  <c r="L685" i="20"/>
  <c r="M685" i="20"/>
  <c r="S685" i="20" s="1"/>
  <c r="L686" i="20"/>
  <c r="R686" i="20" s="1"/>
  <c r="M686" i="20"/>
  <c r="S686" i="20" s="1"/>
  <c r="L687" i="20"/>
  <c r="R687" i="20" s="1"/>
  <c r="M687" i="20"/>
  <c r="S687" i="20" s="1"/>
  <c r="L688" i="20"/>
  <c r="R688" i="20" s="1"/>
  <c r="M688" i="20"/>
  <c r="S688" i="20" s="1"/>
  <c r="L689" i="20"/>
  <c r="R689" i="20" s="1"/>
  <c r="M689" i="20"/>
  <c r="S689" i="20" s="1"/>
  <c r="L690" i="20"/>
  <c r="R690" i="20" s="1"/>
  <c r="M690" i="20"/>
  <c r="S690" i="20" s="1"/>
  <c r="L691" i="20"/>
  <c r="M691" i="20"/>
  <c r="S691" i="20" s="1"/>
  <c r="L692" i="20"/>
  <c r="R692" i="20" s="1"/>
  <c r="M692" i="20"/>
  <c r="S692" i="20" s="1"/>
  <c r="L693" i="20"/>
  <c r="R693" i="20" s="1"/>
  <c r="M693" i="20"/>
  <c r="S693" i="20" s="1"/>
  <c r="L694" i="20"/>
  <c r="R694" i="20" s="1"/>
  <c r="M694" i="20"/>
  <c r="S694" i="20" s="1"/>
  <c r="L695" i="20"/>
  <c r="R695" i="20" s="1"/>
  <c r="M695" i="20"/>
  <c r="S695" i="20" s="1"/>
  <c r="L696" i="20"/>
  <c r="R696" i="20" s="1"/>
  <c r="M696" i="20"/>
  <c r="S696" i="20" s="1"/>
  <c r="L697" i="20"/>
  <c r="R697" i="20" s="1"/>
  <c r="M697" i="20"/>
  <c r="S697" i="20" s="1"/>
  <c r="L698" i="20"/>
  <c r="R698" i="20" s="1"/>
  <c r="M698" i="20"/>
  <c r="S698" i="20" s="1"/>
  <c r="L699" i="20"/>
  <c r="R699" i="20" s="1"/>
  <c r="M699" i="20"/>
  <c r="S699" i="20" s="1"/>
  <c r="L700" i="20"/>
  <c r="R700" i="20" s="1"/>
  <c r="M700" i="20"/>
  <c r="S700" i="20" s="1"/>
  <c r="L701" i="20"/>
  <c r="R701" i="20" s="1"/>
  <c r="M701" i="20"/>
  <c r="L702" i="20"/>
  <c r="R702" i="20" s="1"/>
  <c r="M702" i="20"/>
  <c r="S702" i="20" s="1"/>
  <c r="L703" i="20"/>
  <c r="M703" i="20"/>
  <c r="S703" i="20" s="1"/>
  <c r="L704" i="20"/>
  <c r="R704" i="20" s="1"/>
  <c r="M704" i="20"/>
  <c r="S704" i="20" s="1"/>
  <c r="L705" i="20"/>
  <c r="M705" i="20"/>
  <c r="S705" i="20" s="1"/>
  <c r="L706" i="20"/>
  <c r="R706" i="20" s="1"/>
  <c r="M706" i="20"/>
  <c r="S706" i="20" s="1"/>
  <c r="L707" i="20"/>
  <c r="R707" i="20" s="1"/>
  <c r="M707" i="20"/>
  <c r="S707" i="20" s="1"/>
  <c r="L708" i="20"/>
  <c r="R708" i="20" s="1"/>
  <c r="M708" i="20"/>
  <c r="S708" i="20" s="1"/>
  <c r="L709" i="20"/>
  <c r="M709" i="20"/>
  <c r="S709" i="20" s="1"/>
  <c r="L710" i="20"/>
  <c r="R710" i="20" s="1"/>
  <c r="M710" i="20"/>
  <c r="S710" i="20" s="1"/>
  <c r="L711" i="20"/>
  <c r="M711" i="20"/>
  <c r="S711" i="20" s="1"/>
  <c r="L712" i="20"/>
  <c r="R712" i="20" s="1"/>
  <c r="M712" i="20"/>
  <c r="S712" i="20" s="1"/>
  <c r="L713" i="20"/>
  <c r="R713" i="20" s="1"/>
  <c r="M713" i="20"/>
  <c r="S713" i="20" s="1"/>
  <c r="L714" i="20"/>
  <c r="R714" i="20" s="1"/>
  <c r="M714" i="20"/>
  <c r="S714" i="20" s="1"/>
  <c r="L715" i="20"/>
  <c r="R715" i="20" s="1"/>
  <c r="M715" i="20"/>
  <c r="S715" i="20" s="1"/>
  <c r="L716" i="20"/>
  <c r="R716" i="20" s="1"/>
  <c r="M716" i="20"/>
  <c r="S716" i="20" s="1"/>
  <c r="L717" i="20"/>
  <c r="R717" i="20" s="1"/>
  <c r="M717" i="20"/>
  <c r="S717" i="20" s="1"/>
  <c r="L718" i="20"/>
  <c r="R718" i="20" s="1"/>
  <c r="M718" i="20"/>
  <c r="S718" i="20" s="1"/>
  <c r="L719" i="20"/>
  <c r="R719" i="20" s="1"/>
  <c r="M719" i="20"/>
  <c r="S719" i="20" s="1"/>
  <c r="L720" i="20"/>
  <c r="R720" i="20" s="1"/>
  <c r="M720" i="20"/>
  <c r="S720" i="20" s="1"/>
  <c r="L721" i="20"/>
  <c r="M721" i="20"/>
  <c r="S721" i="20" s="1"/>
  <c r="L722" i="20"/>
  <c r="R722" i="20" s="1"/>
  <c r="M722" i="20"/>
  <c r="S722" i="20" s="1"/>
  <c r="L723" i="20"/>
  <c r="R723" i="20" s="1"/>
  <c r="M723" i="20"/>
  <c r="S723" i="20" s="1"/>
  <c r="L724" i="20"/>
  <c r="R724" i="20" s="1"/>
  <c r="M724" i="20"/>
  <c r="S724" i="20" s="1"/>
  <c r="L725" i="20"/>
  <c r="R725" i="20" s="1"/>
  <c r="M725" i="20"/>
  <c r="S725" i="20" s="1"/>
  <c r="L726" i="20"/>
  <c r="R726" i="20" s="1"/>
  <c r="M726" i="20"/>
  <c r="S726" i="20" s="1"/>
  <c r="L727" i="20"/>
  <c r="M727" i="20"/>
  <c r="S727" i="20" s="1"/>
  <c r="L728" i="20"/>
  <c r="R728" i="20" s="1"/>
  <c r="M728" i="20"/>
  <c r="S728" i="20" s="1"/>
  <c r="L729" i="20"/>
  <c r="M729" i="20"/>
  <c r="S729" i="20" s="1"/>
  <c r="L730" i="20"/>
  <c r="R730" i="20" s="1"/>
  <c r="M730" i="20"/>
  <c r="S730" i="20" s="1"/>
  <c r="L731" i="20"/>
  <c r="R731" i="20" s="1"/>
  <c r="M731" i="20"/>
  <c r="S731" i="20" s="1"/>
  <c r="L732" i="20"/>
  <c r="R732" i="20" s="1"/>
  <c r="M732" i="20"/>
  <c r="S732" i="20" s="1"/>
  <c r="L733" i="20"/>
  <c r="M733" i="20"/>
  <c r="S733" i="20" s="1"/>
  <c r="L734" i="20"/>
  <c r="R734" i="20" s="1"/>
  <c r="M734" i="20"/>
  <c r="S734" i="20" s="1"/>
  <c r="L735" i="20"/>
  <c r="R735" i="20" s="1"/>
  <c r="M735" i="20"/>
  <c r="S735" i="20" s="1"/>
  <c r="L736" i="20"/>
  <c r="R736" i="20" s="1"/>
  <c r="M736" i="20"/>
  <c r="S736" i="20" s="1"/>
  <c r="L737" i="20"/>
  <c r="R737" i="20" s="1"/>
  <c r="M737" i="20"/>
  <c r="S737" i="20" s="1"/>
  <c r="L738" i="20"/>
  <c r="R738" i="20" s="1"/>
  <c r="M738" i="20"/>
  <c r="S738" i="20" s="1"/>
  <c r="L739" i="20"/>
  <c r="R739" i="20" s="1"/>
  <c r="M739" i="20"/>
  <c r="S739" i="20" s="1"/>
  <c r="L740" i="20"/>
  <c r="R740" i="20" s="1"/>
  <c r="M740" i="20"/>
  <c r="S740" i="20" s="1"/>
  <c r="L741" i="20"/>
  <c r="R741" i="20" s="1"/>
  <c r="M741" i="20"/>
  <c r="S741" i="20" s="1"/>
  <c r="L742" i="20"/>
  <c r="R742" i="20" s="1"/>
  <c r="M742" i="20"/>
  <c r="S742" i="20" s="1"/>
  <c r="L743" i="20"/>
  <c r="R743" i="20" s="1"/>
  <c r="M743" i="20"/>
  <c r="S743" i="20" s="1"/>
  <c r="L744" i="20"/>
  <c r="R744" i="20" s="1"/>
  <c r="M744" i="20"/>
  <c r="S744" i="20" s="1"/>
  <c r="L745" i="20"/>
  <c r="R745" i="20" s="1"/>
  <c r="M745" i="20"/>
  <c r="S745" i="20" s="1"/>
  <c r="L746" i="20"/>
  <c r="R746" i="20" s="1"/>
  <c r="M746" i="20"/>
  <c r="S746" i="20" s="1"/>
  <c r="L747" i="20"/>
  <c r="M747" i="20"/>
  <c r="S747" i="20" s="1"/>
  <c r="L748" i="20"/>
  <c r="R748" i="20" s="1"/>
  <c r="M748" i="20"/>
  <c r="S748" i="20" s="1"/>
  <c r="L749" i="20"/>
  <c r="R749" i="20" s="1"/>
  <c r="M749" i="20"/>
  <c r="L750" i="20"/>
  <c r="R750" i="20" s="1"/>
  <c r="M750" i="20"/>
  <c r="S750" i="20" s="1"/>
  <c r="L751" i="20"/>
  <c r="M751" i="20"/>
  <c r="S751" i="20" s="1"/>
  <c r="L752" i="20"/>
  <c r="R752" i="20" s="1"/>
  <c r="M752" i="20"/>
  <c r="S752" i="20" s="1"/>
  <c r="L753" i="20"/>
  <c r="R753" i="20" s="1"/>
  <c r="M753" i="20"/>
  <c r="S753" i="20" s="1"/>
  <c r="L754" i="20"/>
  <c r="R754" i="20" s="1"/>
  <c r="M754" i="20"/>
  <c r="S754" i="20" s="1"/>
  <c r="L755" i="20"/>
  <c r="R755" i="20" s="1"/>
  <c r="M755" i="20"/>
  <c r="S755" i="20" s="1"/>
  <c r="L756" i="20"/>
  <c r="R756" i="20" s="1"/>
  <c r="M756" i="20"/>
  <c r="S756" i="20" s="1"/>
  <c r="L757" i="20"/>
  <c r="M757" i="20"/>
  <c r="S757" i="20" s="1"/>
  <c r="L758" i="20"/>
  <c r="R758" i="20" s="1"/>
  <c r="M758" i="20"/>
  <c r="S758" i="20" s="1"/>
  <c r="L759" i="20"/>
  <c r="R759" i="20" s="1"/>
  <c r="M759" i="20"/>
  <c r="S759" i="20" s="1"/>
  <c r="L760" i="20"/>
  <c r="R760" i="20" s="1"/>
  <c r="M760" i="20"/>
  <c r="S760" i="20" s="1"/>
  <c r="L761" i="20"/>
  <c r="R761" i="20" s="1"/>
  <c r="M761" i="20"/>
  <c r="S761" i="20" s="1"/>
  <c r="L762" i="20"/>
  <c r="R762" i="20" s="1"/>
  <c r="M762" i="20"/>
  <c r="S762" i="20" s="1"/>
  <c r="L763" i="20"/>
  <c r="R763" i="20" s="1"/>
  <c r="M763" i="20"/>
  <c r="S763" i="20" s="1"/>
  <c r="L764" i="20"/>
  <c r="R764" i="20" s="1"/>
  <c r="M764" i="20"/>
  <c r="S764" i="20" s="1"/>
  <c r="L765" i="20"/>
  <c r="R765" i="20" s="1"/>
  <c r="M765" i="20"/>
  <c r="S765" i="20" s="1"/>
  <c r="L766" i="20"/>
  <c r="R766" i="20" s="1"/>
  <c r="M766" i="20"/>
  <c r="S766" i="20" s="1"/>
  <c r="L767" i="20"/>
  <c r="R767" i="20" s="1"/>
  <c r="M767" i="20"/>
  <c r="S767" i="20" s="1"/>
  <c r="L768" i="20"/>
  <c r="R768" i="20" s="1"/>
  <c r="M768" i="20"/>
  <c r="S768" i="20" s="1"/>
  <c r="L769" i="20"/>
  <c r="M769" i="20"/>
  <c r="S769" i="20" s="1"/>
  <c r="L770" i="20"/>
  <c r="R770" i="20" s="1"/>
  <c r="M770" i="20"/>
  <c r="S770" i="20" s="1"/>
  <c r="L771" i="20"/>
  <c r="M771" i="20"/>
  <c r="S771" i="20" s="1"/>
  <c r="L772" i="20"/>
  <c r="R772" i="20" s="1"/>
  <c r="M772" i="20"/>
  <c r="S772" i="20" s="1"/>
  <c r="L773" i="20"/>
  <c r="R773" i="20" s="1"/>
  <c r="M773" i="20"/>
  <c r="S773" i="20" s="1"/>
  <c r="L774" i="20"/>
  <c r="R774" i="20" s="1"/>
  <c r="M774" i="20"/>
  <c r="S774" i="20" s="1"/>
  <c r="L775" i="20"/>
  <c r="M775" i="20"/>
  <c r="S775" i="20" s="1"/>
  <c r="L776" i="20"/>
  <c r="R776" i="20" s="1"/>
  <c r="M776" i="20"/>
  <c r="S776" i="20" s="1"/>
  <c r="L777" i="20"/>
  <c r="R777" i="20" s="1"/>
  <c r="M777" i="20"/>
  <c r="S777" i="20" s="1"/>
  <c r="L778" i="20"/>
  <c r="R778" i="20" s="1"/>
  <c r="M778" i="20"/>
  <c r="S778" i="20" s="1"/>
  <c r="L779" i="20"/>
  <c r="R779" i="20" s="1"/>
  <c r="M779" i="20"/>
  <c r="S779" i="20" s="1"/>
  <c r="L780" i="20"/>
  <c r="R780" i="20" s="1"/>
  <c r="M780" i="20"/>
  <c r="S780" i="20" s="1"/>
  <c r="L781" i="20"/>
  <c r="M781" i="20"/>
  <c r="S781" i="20" s="1"/>
  <c r="L782" i="20"/>
  <c r="R782" i="20" s="1"/>
  <c r="M782" i="20"/>
  <c r="S782" i="20" s="1"/>
  <c r="L783" i="20"/>
  <c r="R783" i="20" s="1"/>
  <c r="M783" i="20"/>
  <c r="S783" i="20" s="1"/>
  <c r="L784" i="20"/>
  <c r="R784" i="20" s="1"/>
  <c r="M784" i="20"/>
  <c r="S784" i="20" s="1"/>
  <c r="L785" i="20"/>
  <c r="R785" i="20" s="1"/>
  <c r="M785" i="20"/>
  <c r="S785" i="20" s="1"/>
  <c r="L786" i="20"/>
  <c r="R786" i="20" s="1"/>
  <c r="M786" i="20"/>
  <c r="S786" i="20" s="1"/>
  <c r="L787" i="20"/>
  <c r="R787" i="20" s="1"/>
  <c r="M787" i="20"/>
  <c r="S787" i="20" s="1"/>
  <c r="L788" i="20"/>
  <c r="R788" i="20" s="1"/>
  <c r="M788" i="20"/>
  <c r="S788" i="20" s="1"/>
  <c r="L789" i="20"/>
  <c r="R789" i="20" s="1"/>
  <c r="M789" i="20"/>
  <c r="S789" i="20" s="1"/>
  <c r="L790" i="20"/>
  <c r="R790" i="20" s="1"/>
  <c r="M790" i="20"/>
  <c r="S790" i="20" s="1"/>
  <c r="L791" i="20"/>
  <c r="R791" i="20" s="1"/>
  <c r="M791" i="20"/>
  <c r="S791" i="20" s="1"/>
  <c r="L792" i="20"/>
  <c r="R792" i="20" s="1"/>
  <c r="M792" i="20"/>
  <c r="S792" i="20" s="1"/>
  <c r="L793" i="20"/>
  <c r="R793" i="20" s="1"/>
  <c r="M793" i="20"/>
  <c r="S793" i="20" s="1"/>
  <c r="L794" i="20"/>
  <c r="R794" i="20" s="1"/>
  <c r="M794" i="20"/>
  <c r="S794" i="20" s="1"/>
  <c r="L795" i="20"/>
  <c r="R795" i="20" s="1"/>
  <c r="M795" i="20"/>
  <c r="S795" i="20" s="1"/>
  <c r="L796" i="20"/>
  <c r="R796" i="20" s="1"/>
  <c r="M796" i="20"/>
  <c r="S796" i="20" s="1"/>
  <c r="L797" i="20"/>
  <c r="R797" i="20" s="1"/>
  <c r="M797" i="20"/>
  <c r="L798" i="20"/>
  <c r="R798" i="20" s="1"/>
  <c r="M798" i="20"/>
  <c r="S798" i="20" s="1"/>
  <c r="L799" i="20"/>
  <c r="M799" i="20"/>
  <c r="S799" i="20" s="1"/>
  <c r="L800" i="20"/>
  <c r="R800" i="20" s="1"/>
  <c r="M800" i="20"/>
  <c r="S800" i="20" s="1"/>
  <c r="L801" i="20"/>
  <c r="R801" i="20" s="1"/>
  <c r="M801" i="20"/>
  <c r="S801" i="20" s="1"/>
  <c r="L802" i="20"/>
  <c r="R802" i="20" s="1"/>
  <c r="M802" i="20"/>
  <c r="S802" i="20" s="1"/>
  <c r="L803" i="20"/>
  <c r="R803" i="20" s="1"/>
  <c r="M803" i="20"/>
  <c r="S803" i="20" s="1"/>
  <c r="L804" i="20"/>
  <c r="R804" i="20" s="1"/>
  <c r="M804" i="20"/>
  <c r="S804" i="20" s="1"/>
  <c r="L805" i="20"/>
  <c r="M805" i="20"/>
  <c r="S805" i="20" s="1"/>
  <c r="L806" i="20"/>
  <c r="R806" i="20" s="1"/>
  <c r="M806" i="20"/>
  <c r="S806" i="20" s="1"/>
  <c r="L807" i="20"/>
  <c r="R807" i="20" s="1"/>
  <c r="M807" i="20"/>
  <c r="S807" i="20" s="1"/>
  <c r="L808" i="20"/>
  <c r="R808" i="20" s="1"/>
  <c r="M808" i="20"/>
  <c r="S808" i="20" s="1"/>
  <c r="L809" i="20"/>
  <c r="R809" i="20" s="1"/>
  <c r="M809" i="20"/>
  <c r="S809" i="20" s="1"/>
  <c r="L810" i="20"/>
  <c r="R810" i="20" s="1"/>
  <c r="M810" i="20"/>
  <c r="S810" i="20" s="1"/>
  <c r="L811" i="20"/>
  <c r="M811" i="20"/>
  <c r="S811" i="20" s="1"/>
  <c r="L812" i="20"/>
  <c r="R812" i="20" s="1"/>
  <c r="M812" i="20"/>
  <c r="S812" i="20" s="1"/>
  <c r="L813" i="20"/>
  <c r="R813" i="20" s="1"/>
  <c r="M813" i="20"/>
  <c r="S813" i="20" s="1"/>
  <c r="L814" i="20"/>
  <c r="R814" i="20" s="1"/>
  <c r="M814" i="20"/>
  <c r="S814" i="20" s="1"/>
  <c r="L815" i="20"/>
  <c r="R815" i="20" s="1"/>
  <c r="M815" i="20"/>
  <c r="S815" i="20" s="1"/>
  <c r="L816" i="20"/>
  <c r="R816" i="20" s="1"/>
  <c r="M816" i="20"/>
  <c r="S816" i="20" s="1"/>
  <c r="L817" i="20"/>
  <c r="R817" i="20" s="1"/>
  <c r="M817" i="20"/>
  <c r="S817" i="20" s="1"/>
  <c r="L818" i="20"/>
  <c r="R818" i="20" s="1"/>
  <c r="M818" i="20"/>
  <c r="S818" i="20" s="1"/>
  <c r="L819" i="20"/>
  <c r="R819" i="20" s="1"/>
  <c r="M819" i="20"/>
  <c r="S819" i="20" s="1"/>
  <c r="L820" i="20"/>
  <c r="R820" i="20" s="1"/>
  <c r="M820" i="20"/>
  <c r="S820" i="20" s="1"/>
  <c r="L821" i="20"/>
  <c r="R821" i="20" s="1"/>
  <c r="M821" i="20"/>
  <c r="L822" i="20"/>
  <c r="R822" i="20" s="1"/>
  <c r="M822" i="20"/>
  <c r="S822" i="20" s="1"/>
  <c r="L823" i="20"/>
  <c r="M823" i="20"/>
  <c r="S823" i="20" s="1"/>
  <c r="L824" i="20"/>
  <c r="M824" i="20"/>
  <c r="S824" i="20" s="1"/>
  <c r="L825" i="20"/>
  <c r="R825" i="20" s="1"/>
  <c r="M825" i="20"/>
  <c r="S825" i="20" s="1"/>
  <c r="L826" i="20"/>
  <c r="R826" i="20" s="1"/>
  <c r="M826" i="20"/>
  <c r="S826" i="20" s="1"/>
  <c r="L827" i="20"/>
  <c r="R827" i="20" s="1"/>
  <c r="M827" i="20"/>
  <c r="S827" i="20" s="1"/>
  <c r="L828" i="20"/>
  <c r="R828" i="20" s="1"/>
  <c r="M828" i="20"/>
  <c r="S828" i="20" s="1"/>
  <c r="L829" i="20"/>
  <c r="M829" i="20"/>
  <c r="S829" i="20" s="1"/>
  <c r="L830" i="20"/>
  <c r="R830" i="20" s="1"/>
  <c r="M830" i="20"/>
  <c r="S830" i="20" s="1"/>
  <c r="L831" i="20"/>
  <c r="R831" i="20" s="1"/>
  <c r="M831" i="20"/>
  <c r="S831" i="20" s="1"/>
  <c r="L832" i="20"/>
  <c r="R832" i="20" s="1"/>
  <c r="M832" i="20"/>
  <c r="S832" i="20" s="1"/>
  <c r="L833" i="20"/>
  <c r="R833" i="20" s="1"/>
  <c r="M833" i="20"/>
  <c r="S833" i="20" s="1"/>
  <c r="L834" i="20"/>
  <c r="R834" i="20" s="1"/>
  <c r="M834" i="20"/>
  <c r="S834" i="20" s="1"/>
  <c r="L835" i="20"/>
  <c r="R835" i="20" s="1"/>
  <c r="M835" i="20"/>
  <c r="S835" i="20" s="1"/>
  <c r="L836" i="20"/>
  <c r="R836" i="20" s="1"/>
  <c r="M836" i="20"/>
  <c r="S836" i="20" s="1"/>
  <c r="L837" i="20"/>
  <c r="R837" i="20" s="1"/>
  <c r="M837" i="20"/>
  <c r="S837" i="20" s="1"/>
  <c r="L838" i="20"/>
  <c r="R838" i="20" s="1"/>
  <c r="M838" i="20"/>
  <c r="S838" i="20" s="1"/>
  <c r="L839" i="20"/>
  <c r="R839" i="20" s="1"/>
  <c r="M839" i="20"/>
  <c r="S839" i="20" s="1"/>
  <c r="L840" i="20"/>
  <c r="R840" i="20" s="1"/>
  <c r="M840" i="20"/>
  <c r="S840" i="20" s="1"/>
  <c r="L841" i="20"/>
  <c r="M841" i="20"/>
  <c r="S841" i="20" s="1"/>
  <c r="L842" i="20"/>
  <c r="R842" i="20" s="1"/>
  <c r="M842" i="20"/>
  <c r="S842" i="20" s="1"/>
  <c r="L843" i="20"/>
  <c r="R843" i="20" s="1"/>
  <c r="M843" i="20"/>
  <c r="S843" i="20" s="1"/>
  <c r="L844" i="20"/>
  <c r="R844" i="20" s="1"/>
  <c r="M844" i="20"/>
  <c r="S844" i="20" s="1"/>
  <c r="L845" i="20"/>
  <c r="R845" i="20" s="1"/>
  <c r="M845" i="20"/>
  <c r="S845" i="20" s="1"/>
  <c r="L846" i="20"/>
  <c r="R846" i="20" s="1"/>
  <c r="M846" i="20"/>
  <c r="S846" i="20" s="1"/>
  <c r="L847" i="20"/>
  <c r="M847" i="20"/>
  <c r="S847" i="20" s="1"/>
  <c r="L848" i="20"/>
  <c r="R848" i="20" s="1"/>
  <c r="M848" i="20"/>
  <c r="S848" i="20" s="1"/>
  <c r="L849" i="20"/>
  <c r="R849" i="20" s="1"/>
  <c r="M849" i="20"/>
  <c r="S849" i="20" s="1"/>
  <c r="L850" i="20"/>
  <c r="R850" i="20" s="1"/>
  <c r="M850" i="20"/>
  <c r="S850" i="20" s="1"/>
  <c r="L851" i="20"/>
  <c r="R851" i="20" s="1"/>
  <c r="M851" i="20"/>
  <c r="S851" i="20" s="1"/>
  <c r="L852" i="20"/>
  <c r="R852" i="20" s="1"/>
  <c r="M852" i="20"/>
  <c r="S852" i="20" s="1"/>
  <c r="L853" i="20"/>
  <c r="M853" i="20"/>
  <c r="S853" i="20" s="1"/>
  <c r="L854" i="20"/>
  <c r="R854" i="20" s="1"/>
  <c r="M854" i="20"/>
  <c r="S854" i="20" s="1"/>
  <c r="L855" i="20"/>
  <c r="R855" i="20" s="1"/>
  <c r="M855" i="20"/>
  <c r="S855" i="20" s="1"/>
  <c r="L856" i="20"/>
  <c r="R856" i="20" s="1"/>
  <c r="M856" i="20"/>
  <c r="S856" i="20" s="1"/>
  <c r="L857" i="20"/>
  <c r="R857" i="20" s="1"/>
  <c r="M857" i="20"/>
  <c r="S857" i="20" s="1"/>
  <c r="L858" i="20"/>
  <c r="R858" i="20" s="1"/>
  <c r="M858" i="20"/>
  <c r="S858" i="20" s="1"/>
  <c r="L859" i="20"/>
  <c r="M859" i="20"/>
  <c r="S859" i="20" s="1"/>
  <c r="L860" i="20"/>
  <c r="R860" i="20" s="1"/>
  <c r="M860" i="20"/>
  <c r="S860" i="20" s="1"/>
  <c r="L861" i="20"/>
  <c r="R861" i="20" s="1"/>
  <c r="M861" i="20"/>
  <c r="S861" i="20" s="1"/>
  <c r="L862" i="20"/>
  <c r="R862" i="20" s="1"/>
  <c r="M862" i="20"/>
  <c r="S862" i="20" s="1"/>
  <c r="L863" i="20"/>
  <c r="R863" i="20" s="1"/>
  <c r="M863" i="20"/>
  <c r="S863" i="20" s="1"/>
  <c r="L864" i="20"/>
  <c r="R864" i="20" s="1"/>
  <c r="M864" i="20"/>
  <c r="S864" i="20" s="1"/>
  <c r="L865" i="20"/>
  <c r="R865" i="20" s="1"/>
  <c r="M865" i="20"/>
  <c r="S865" i="20" s="1"/>
  <c r="L866" i="20"/>
  <c r="R866" i="20" s="1"/>
  <c r="M866" i="20"/>
  <c r="S866" i="20" s="1"/>
  <c r="L867" i="20"/>
  <c r="R867" i="20" s="1"/>
  <c r="M867" i="20"/>
  <c r="S867" i="20" s="1"/>
  <c r="L868" i="20"/>
  <c r="R868" i="20" s="1"/>
  <c r="M868" i="20"/>
  <c r="S868" i="20" s="1"/>
  <c r="L869" i="20"/>
  <c r="R869" i="20" s="1"/>
  <c r="M869" i="20"/>
  <c r="S869" i="20" s="1"/>
  <c r="L870" i="20"/>
  <c r="R870" i="20" s="1"/>
  <c r="M870" i="20"/>
  <c r="S870" i="20" s="1"/>
  <c r="L871" i="20"/>
  <c r="M871" i="20"/>
  <c r="S871" i="20" s="1"/>
  <c r="L872" i="20"/>
  <c r="R872" i="20" s="1"/>
  <c r="M872" i="20"/>
  <c r="S872" i="20" s="1"/>
  <c r="L873" i="20"/>
  <c r="R873" i="20" s="1"/>
  <c r="M873" i="20"/>
  <c r="S873" i="20" s="1"/>
  <c r="L874" i="20"/>
  <c r="R874" i="20" s="1"/>
  <c r="M874" i="20"/>
  <c r="S874" i="20" s="1"/>
  <c r="L875" i="20"/>
  <c r="R875" i="20" s="1"/>
  <c r="M875" i="20"/>
  <c r="S875" i="20" s="1"/>
  <c r="L876" i="20"/>
  <c r="R876" i="20" s="1"/>
  <c r="M876" i="20"/>
  <c r="S876" i="20" s="1"/>
  <c r="L877" i="20"/>
  <c r="M877" i="20"/>
  <c r="S877" i="20" s="1"/>
  <c r="L878" i="20"/>
  <c r="R878" i="20" s="1"/>
  <c r="M878" i="20"/>
  <c r="S878" i="20" s="1"/>
  <c r="L879" i="20"/>
  <c r="R879" i="20" s="1"/>
  <c r="M879" i="20"/>
  <c r="S879" i="20" s="1"/>
  <c r="L880" i="20"/>
  <c r="R880" i="20" s="1"/>
  <c r="M880" i="20"/>
  <c r="S880" i="20" s="1"/>
  <c r="L881" i="20"/>
  <c r="R881" i="20" s="1"/>
  <c r="M881" i="20"/>
  <c r="S881" i="20" s="1"/>
  <c r="L882" i="20"/>
  <c r="R882" i="20" s="1"/>
  <c r="M882" i="20"/>
  <c r="S882" i="20" s="1"/>
  <c r="L883" i="20"/>
  <c r="M883" i="20"/>
  <c r="S883" i="20" s="1"/>
  <c r="L884" i="20"/>
  <c r="R884" i="20" s="1"/>
  <c r="M884" i="20"/>
  <c r="S884" i="20" s="1"/>
  <c r="L885" i="20"/>
  <c r="M885" i="20"/>
  <c r="S885" i="20" s="1"/>
  <c r="L886" i="20"/>
  <c r="R886" i="20" s="1"/>
  <c r="M886" i="20"/>
  <c r="S886" i="20" s="1"/>
  <c r="L887" i="20"/>
  <c r="R887" i="20" s="1"/>
  <c r="M887" i="20"/>
  <c r="S887" i="20" s="1"/>
  <c r="L888" i="20"/>
  <c r="R888" i="20" s="1"/>
  <c r="M888" i="20"/>
  <c r="S888" i="20" s="1"/>
  <c r="L889" i="20"/>
  <c r="R889" i="20" s="1"/>
  <c r="M889" i="20"/>
  <c r="S889" i="20" s="1"/>
  <c r="L890" i="20"/>
  <c r="R890" i="20" s="1"/>
  <c r="M890" i="20"/>
  <c r="S890" i="20" s="1"/>
  <c r="L891" i="20"/>
  <c r="R891" i="20" s="1"/>
  <c r="M891" i="20"/>
  <c r="S891" i="20" s="1"/>
  <c r="L892" i="20"/>
  <c r="R892" i="20" s="1"/>
  <c r="M892" i="20"/>
  <c r="S892" i="20" s="1"/>
  <c r="L893" i="20"/>
  <c r="R893" i="20" s="1"/>
  <c r="M893" i="20"/>
  <c r="S893" i="20" s="1"/>
  <c r="L894" i="20"/>
  <c r="R894" i="20" s="1"/>
  <c r="M894" i="20"/>
  <c r="S894" i="20" s="1"/>
  <c r="L895" i="20"/>
  <c r="R895" i="20" s="1"/>
  <c r="M895" i="20"/>
  <c r="S895" i="20" s="1"/>
  <c r="L896" i="20"/>
  <c r="R896" i="20" s="1"/>
  <c r="M896" i="20"/>
  <c r="S896" i="20" s="1"/>
  <c r="L897" i="20"/>
  <c r="R897" i="20" s="1"/>
  <c r="M897" i="20"/>
  <c r="S897" i="20" s="1"/>
  <c r="L898" i="20"/>
  <c r="R898" i="20" s="1"/>
  <c r="M898" i="20"/>
  <c r="S898" i="20" s="1"/>
  <c r="L899" i="20"/>
  <c r="R899" i="20" s="1"/>
  <c r="M899" i="20"/>
  <c r="S899" i="20" s="1"/>
  <c r="L900" i="20"/>
  <c r="R900" i="20" s="1"/>
  <c r="M900" i="20"/>
  <c r="S900" i="20" s="1"/>
  <c r="L901" i="20"/>
  <c r="M901" i="20"/>
  <c r="S901" i="20" s="1"/>
  <c r="L902" i="20"/>
  <c r="R902" i="20" s="1"/>
  <c r="M902" i="20"/>
  <c r="S902" i="20" s="1"/>
  <c r="L903" i="20"/>
  <c r="R903" i="20" s="1"/>
  <c r="M903" i="20"/>
  <c r="S903" i="20" s="1"/>
  <c r="L904" i="20"/>
  <c r="R904" i="20" s="1"/>
  <c r="M904" i="20"/>
  <c r="S904" i="20" s="1"/>
  <c r="L905" i="20"/>
  <c r="R905" i="20" s="1"/>
  <c r="M905" i="20"/>
  <c r="S905" i="20" s="1"/>
  <c r="L906" i="20"/>
  <c r="R906" i="20" s="1"/>
  <c r="M906" i="20"/>
  <c r="S906" i="20" s="1"/>
  <c r="L907" i="20"/>
  <c r="M907" i="20"/>
  <c r="S907" i="20" s="1"/>
  <c r="L908" i="20"/>
  <c r="R908" i="20" s="1"/>
  <c r="M908" i="20"/>
  <c r="S908" i="20" s="1"/>
  <c r="L909" i="20"/>
  <c r="R909" i="20" s="1"/>
  <c r="M909" i="20"/>
  <c r="S909" i="20" s="1"/>
  <c r="L910" i="20"/>
  <c r="R910" i="20" s="1"/>
  <c r="M910" i="20"/>
  <c r="S910" i="20" s="1"/>
  <c r="L911" i="20"/>
  <c r="R911" i="20" s="1"/>
  <c r="M911" i="20"/>
  <c r="S911" i="20" s="1"/>
  <c r="L912" i="20"/>
  <c r="R912" i="20" s="1"/>
  <c r="M912" i="20"/>
  <c r="S912" i="20" s="1"/>
  <c r="L913" i="20"/>
  <c r="M913" i="20"/>
  <c r="S913" i="20" s="1"/>
  <c r="L914" i="20"/>
  <c r="R914" i="20" s="1"/>
  <c r="M914" i="20"/>
  <c r="S914" i="20" s="1"/>
  <c r="L915" i="20"/>
  <c r="R915" i="20" s="1"/>
  <c r="M915" i="20"/>
  <c r="S915" i="20" s="1"/>
  <c r="L916" i="20"/>
  <c r="R916" i="20" s="1"/>
  <c r="M916" i="20"/>
  <c r="S916" i="20" s="1"/>
  <c r="L917" i="20"/>
  <c r="R917" i="20" s="1"/>
  <c r="M917" i="20"/>
  <c r="S917" i="20" s="1"/>
  <c r="L918" i="20"/>
  <c r="R918" i="20" s="1"/>
  <c r="M918" i="20"/>
  <c r="S918" i="20" s="1"/>
  <c r="L919" i="20"/>
  <c r="M919" i="20"/>
  <c r="S919" i="20" s="1"/>
  <c r="L920" i="20"/>
  <c r="R920" i="20" s="1"/>
  <c r="M920" i="20"/>
  <c r="S920" i="20" s="1"/>
  <c r="L921" i="20"/>
  <c r="R921" i="20" s="1"/>
  <c r="M921" i="20"/>
  <c r="S921" i="20" s="1"/>
  <c r="L922" i="20"/>
  <c r="R922" i="20" s="1"/>
  <c r="M922" i="20"/>
  <c r="S922" i="20" s="1"/>
  <c r="L923" i="20"/>
  <c r="R923" i="20" s="1"/>
  <c r="M923" i="20"/>
  <c r="S923" i="20" s="1"/>
  <c r="L924" i="20"/>
  <c r="R924" i="20" s="1"/>
  <c r="M924" i="20"/>
  <c r="S924" i="20" s="1"/>
  <c r="L925" i="20"/>
  <c r="R925" i="20" s="1"/>
  <c r="M925" i="20"/>
  <c r="S925" i="20" s="1"/>
  <c r="L926" i="20"/>
  <c r="R926" i="20" s="1"/>
  <c r="M926" i="20"/>
  <c r="S926" i="20" s="1"/>
  <c r="L927" i="20"/>
  <c r="R927" i="20" s="1"/>
  <c r="M927" i="20"/>
  <c r="S927" i="20" s="1"/>
  <c r="L928" i="20"/>
  <c r="R928" i="20" s="1"/>
  <c r="M928" i="20"/>
  <c r="S928" i="20" s="1"/>
  <c r="L929" i="20"/>
  <c r="R929" i="20" s="1"/>
  <c r="M929" i="20"/>
  <c r="S929" i="20" s="1"/>
  <c r="L930" i="20"/>
  <c r="R930" i="20" s="1"/>
  <c r="M930" i="20"/>
  <c r="S930" i="20" s="1"/>
  <c r="L931" i="20"/>
  <c r="M931" i="20"/>
  <c r="S931" i="20" s="1"/>
  <c r="L932" i="20"/>
  <c r="R932" i="20" s="1"/>
  <c r="M932" i="20"/>
  <c r="S932" i="20" s="1"/>
  <c r="L933" i="20"/>
  <c r="R933" i="20" s="1"/>
  <c r="M933" i="20"/>
  <c r="S933" i="20" s="1"/>
  <c r="L934" i="20"/>
  <c r="R934" i="20" s="1"/>
  <c r="M934" i="20"/>
  <c r="S934" i="20" s="1"/>
  <c r="L935" i="20"/>
  <c r="R935" i="20" s="1"/>
  <c r="M935" i="20"/>
  <c r="S935" i="20" s="1"/>
  <c r="L936" i="20"/>
  <c r="R936" i="20" s="1"/>
  <c r="M936" i="20"/>
  <c r="S936" i="20" s="1"/>
  <c r="L937" i="20"/>
  <c r="M937" i="20"/>
  <c r="S937" i="20" s="1"/>
  <c r="L938" i="20"/>
  <c r="R938" i="20" s="1"/>
  <c r="M938" i="20"/>
  <c r="S938" i="20" s="1"/>
  <c r="L939" i="20"/>
  <c r="R939" i="20" s="1"/>
  <c r="M939" i="20"/>
  <c r="S939" i="20" s="1"/>
  <c r="L940" i="20"/>
  <c r="R940" i="20" s="1"/>
  <c r="M940" i="20"/>
  <c r="S940" i="20" s="1"/>
  <c r="L941" i="20"/>
  <c r="R941" i="20" s="1"/>
  <c r="M941" i="20"/>
  <c r="S941" i="20" s="1"/>
  <c r="L942" i="20"/>
  <c r="R942" i="20" s="1"/>
  <c r="M942" i="20"/>
  <c r="S942" i="20" s="1"/>
  <c r="L943" i="20"/>
  <c r="M943" i="20"/>
  <c r="S943" i="20" s="1"/>
  <c r="L944" i="20"/>
  <c r="R944" i="20" s="1"/>
  <c r="M944" i="20"/>
  <c r="S944" i="20" s="1"/>
  <c r="L945" i="20"/>
  <c r="R945" i="20" s="1"/>
  <c r="M945" i="20"/>
  <c r="S945" i="20" s="1"/>
  <c r="L946" i="20"/>
  <c r="R946" i="20" s="1"/>
  <c r="M946" i="20"/>
  <c r="S946" i="20" s="1"/>
  <c r="L947" i="20"/>
  <c r="R947" i="20" s="1"/>
  <c r="M947" i="20"/>
  <c r="S947" i="20" s="1"/>
  <c r="L948" i="20"/>
  <c r="R948" i="20" s="1"/>
  <c r="M948" i="20"/>
  <c r="S948" i="20" s="1"/>
  <c r="L949" i="20"/>
  <c r="M949" i="20"/>
  <c r="S949" i="20" s="1"/>
  <c r="L950" i="20"/>
  <c r="R950" i="20" s="1"/>
  <c r="M950" i="20"/>
  <c r="S950" i="20" s="1"/>
  <c r="L951" i="20"/>
  <c r="R951" i="20" s="1"/>
  <c r="M951" i="20"/>
  <c r="S951" i="20" s="1"/>
  <c r="L952" i="20"/>
  <c r="R952" i="20" s="1"/>
  <c r="M952" i="20"/>
  <c r="S952" i="20" s="1"/>
  <c r="L953" i="20"/>
  <c r="R953" i="20" s="1"/>
  <c r="M953" i="20"/>
  <c r="S953" i="20" s="1"/>
  <c r="L954" i="20"/>
  <c r="R954" i="20" s="1"/>
  <c r="M954" i="20"/>
  <c r="S954" i="20" s="1"/>
  <c r="L955" i="20"/>
  <c r="R955" i="20" s="1"/>
  <c r="M955" i="20"/>
  <c r="S955" i="20" s="1"/>
  <c r="L956" i="20"/>
  <c r="R956" i="20" s="1"/>
  <c r="M956" i="20"/>
  <c r="S956" i="20" s="1"/>
  <c r="L957" i="20"/>
  <c r="R957" i="20" s="1"/>
  <c r="M957" i="20"/>
  <c r="S957" i="20" s="1"/>
  <c r="L958" i="20"/>
  <c r="R958" i="20" s="1"/>
  <c r="M958" i="20"/>
  <c r="S958" i="20" s="1"/>
  <c r="L959" i="20"/>
  <c r="R959" i="20" s="1"/>
  <c r="M959" i="20"/>
  <c r="S959" i="20" s="1"/>
  <c r="L960" i="20"/>
  <c r="R960" i="20" s="1"/>
  <c r="M960" i="20"/>
  <c r="S960" i="20" s="1"/>
  <c r="L961" i="20"/>
  <c r="R961" i="20" s="1"/>
  <c r="M961" i="20"/>
  <c r="S961" i="20" s="1"/>
  <c r="L962" i="20"/>
  <c r="R962" i="20" s="1"/>
  <c r="M962" i="20"/>
  <c r="S962" i="20" s="1"/>
  <c r="L963" i="20"/>
  <c r="M963" i="20"/>
  <c r="S963" i="20" s="1"/>
  <c r="L964" i="20"/>
  <c r="R964" i="20" s="1"/>
  <c r="M964" i="20"/>
  <c r="S964" i="20" s="1"/>
  <c r="L965" i="20"/>
  <c r="R965" i="20" s="1"/>
  <c r="M965" i="20"/>
  <c r="S965" i="20" s="1"/>
  <c r="L966" i="20"/>
  <c r="R966" i="20" s="1"/>
  <c r="M966" i="20"/>
  <c r="S966" i="20" s="1"/>
  <c r="L967" i="20"/>
  <c r="R967" i="20" s="1"/>
  <c r="M967" i="20"/>
  <c r="S967" i="20" s="1"/>
  <c r="L968" i="20"/>
  <c r="R968" i="20" s="1"/>
  <c r="M968" i="20"/>
  <c r="S968" i="20" s="1"/>
  <c r="L969" i="20"/>
  <c r="M969" i="20"/>
  <c r="S969" i="20" s="1"/>
  <c r="L970" i="20"/>
  <c r="R970" i="20" s="1"/>
  <c r="M970" i="20"/>
  <c r="S970" i="20" s="1"/>
  <c r="L971" i="20"/>
  <c r="R971" i="20" s="1"/>
  <c r="M971" i="20"/>
  <c r="S971" i="20" s="1"/>
  <c r="L972" i="20"/>
  <c r="R972" i="20" s="1"/>
  <c r="M972" i="20"/>
  <c r="S972" i="20" s="1"/>
  <c r="L973" i="20"/>
  <c r="M973" i="20"/>
  <c r="S973" i="20" s="1"/>
  <c r="L974" i="20"/>
  <c r="R974" i="20" s="1"/>
  <c r="M974" i="20"/>
  <c r="S974" i="20" s="1"/>
  <c r="L975" i="20"/>
  <c r="R975" i="20" s="1"/>
  <c r="M975" i="20"/>
  <c r="S975" i="20" s="1"/>
  <c r="L976" i="20"/>
  <c r="R976" i="20" s="1"/>
  <c r="M976" i="20"/>
  <c r="S976" i="20" s="1"/>
  <c r="L977" i="20"/>
  <c r="R977" i="20" s="1"/>
  <c r="M977" i="20"/>
  <c r="S977" i="20" s="1"/>
  <c r="L978" i="20"/>
  <c r="R978" i="20" s="1"/>
  <c r="M978" i="20"/>
  <c r="S978" i="20" s="1"/>
  <c r="L979" i="20"/>
  <c r="R979" i="20" s="1"/>
  <c r="M979" i="20"/>
  <c r="S979" i="20" s="1"/>
  <c r="L980" i="20"/>
  <c r="R980" i="20" s="1"/>
  <c r="M980" i="20"/>
  <c r="S980" i="20" s="1"/>
  <c r="L981" i="20"/>
  <c r="R981" i="20" s="1"/>
  <c r="M981" i="20"/>
  <c r="S981" i="20" s="1"/>
  <c r="L982" i="20"/>
  <c r="R982" i="20" s="1"/>
  <c r="M982" i="20"/>
  <c r="S982" i="20" s="1"/>
  <c r="L983" i="20"/>
  <c r="R983" i="20" s="1"/>
  <c r="M983" i="20"/>
  <c r="S983" i="20" s="1"/>
  <c r="L984" i="20"/>
  <c r="R984" i="20" s="1"/>
  <c r="M984" i="20"/>
  <c r="S984" i="20" s="1"/>
  <c r="L985" i="20"/>
  <c r="M985" i="20"/>
  <c r="S985" i="20" s="1"/>
  <c r="L986" i="20"/>
  <c r="R986" i="20" s="1"/>
  <c r="M986" i="20"/>
  <c r="S986" i="20" s="1"/>
  <c r="L987" i="20"/>
  <c r="R987" i="20" s="1"/>
  <c r="M987" i="20"/>
  <c r="S987" i="20" s="1"/>
  <c r="L988" i="20"/>
  <c r="R988" i="20" s="1"/>
  <c r="M988" i="20"/>
  <c r="S988" i="20" s="1"/>
  <c r="L989" i="20"/>
  <c r="R989" i="20" s="1"/>
  <c r="M989" i="20"/>
  <c r="S989" i="20" s="1"/>
  <c r="L990" i="20"/>
  <c r="R990" i="20" s="1"/>
  <c r="M990" i="20"/>
  <c r="S990" i="20" s="1"/>
  <c r="L991" i="20"/>
  <c r="M991" i="20"/>
  <c r="S991" i="20" s="1"/>
  <c r="L992" i="20"/>
  <c r="R992" i="20" s="1"/>
  <c r="M992" i="20"/>
  <c r="S992" i="20" s="1"/>
  <c r="L993" i="20"/>
  <c r="R993" i="20" s="1"/>
  <c r="M993" i="20"/>
  <c r="S993" i="20" s="1"/>
  <c r="L994" i="20"/>
  <c r="R994" i="20" s="1"/>
  <c r="M994" i="20"/>
  <c r="S994" i="20" s="1"/>
  <c r="L995" i="20"/>
  <c r="R995" i="20" s="1"/>
  <c r="M995" i="20"/>
  <c r="S995" i="20" s="1"/>
  <c r="L996" i="20"/>
  <c r="R996" i="20" s="1"/>
  <c r="M996" i="20"/>
  <c r="S996" i="20" s="1"/>
  <c r="L997" i="20"/>
  <c r="R997" i="20" s="1"/>
  <c r="M997" i="20"/>
  <c r="S997" i="20" s="1"/>
  <c r="L998" i="20"/>
  <c r="R998" i="20" s="1"/>
  <c r="M998" i="20"/>
  <c r="S998" i="20" s="1"/>
  <c r="L999" i="20"/>
  <c r="R999" i="20" s="1"/>
  <c r="M999" i="20"/>
  <c r="S999" i="20" s="1"/>
  <c r="L1000" i="20"/>
  <c r="R1000" i="20" s="1"/>
  <c r="M1000" i="20"/>
  <c r="S1000" i="20" s="1"/>
  <c r="L1001" i="20"/>
  <c r="R1001" i="20" s="1"/>
  <c r="M1001" i="20"/>
  <c r="S1001" i="20" s="1"/>
  <c r="L1002" i="20"/>
  <c r="R1002" i="20" s="1"/>
  <c r="M1002" i="20"/>
  <c r="S1002" i="20" s="1"/>
  <c r="L1003" i="20"/>
  <c r="M1003" i="20"/>
  <c r="S1003" i="20" s="1"/>
  <c r="L1004" i="20"/>
  <c r="R1004" i="20" s="1"/>
  <c r="M1004" i="20"/>
  <c r="S1004" i="20" s="1"/>
  <c r="L1005" i="20"/>
  <c r="R1005" i="20" s="1"/>
  <c r="M1005" i="20"/>
  <c r="S1005" i="20" s="1"/>
  <c r="L1006" i="20"/>
  <c r="R1006" i="20" s="1"/>
  <c r="M1006" i="20"/>
  <c r="S1006" i="20" s="1"/>
  <c r="L1007" i="20"/>
  <c r="R1007" i="20" s="1"/>
  <c r="M1007" i="20"/>
  <c r="S1007" i="20" s="1"/>
  <c r="L1008" i="20"/>
  <c r="R1008" i="20" s="1"/>
  <c r="M1008" i="20"/>
  <c r="S1008" i="20" s="1"/>
  <c r="L1009" i="20"/>
  <c r="M1009" i="20"/>
  <c r="S1009" i="20" s="1"/>
  <c r="L1010" i="20"/>
  <c r="R1010" i="20" s="1"/>
  <c r="M1010" i="20"/>
  <c r="S1010" i="20" s="1"/>
  <c r="L1011" i="20"/>
  <c r="R1011" i="20" s="1"/>
  <c r="M1011" i="20"/>
  <c r="S1011" i="20" s="1"/>
  <c r="L1012" i="20"/>
  <c r="R1012" i="20" s="1"/>
  <c r="M1012" i="20"/>
  <c r="S1012" i="20" s="1"/>
  <c r="L1013" i="20"/>
  <c r="R1013" i="20" s="1"/>
  <c r="M1013" i="20"/>
  <c r="S1013" i="20" s="1"/>
  <c r="L1014" i="20"/>
  <c r="R1014" i="20" s="1"/>
  <c r="M1014" i="20"/>
  <c r="S1014" i="20" s="1"/>
  <c r="L1015" i="20"/>
  <c r="M1015" i="20"/>
  <c r="S1015" i="20" s="1"/>
  <c r="L1016" i="20"/>
  <c r="R1016" i="20" s="1"/>
  <c r="M1016" i="20"/>
  <c r="S1016" i="20" s="1"/>
  <c r="L1017" i="20"/>
  <c r="R1017" i="20" s="1"/>
  <c r="M1017" i="20"/>
  <c r="S1017" i="20" s="1"/>
  <c r="L1018" i="20"/>
  <c r="R1018" i="20" s="1"/>
  <c r="M1018" i="20"/>
  <c r="S1018" i="20" s="1"/>
  <c r="L1019" i="20"/>
  <c r="R1019" i="20" s="1"/>
  <c r="M1019" i="20"/>
  <c r="S1019" i="20" s="1"/>
  <c r="L1020" i="20"/>
  <c r="R1020" i="20" s="1"/>
  <c r="M1020" i="20"/>
  <c r="S1020" i="20" s="1"/>
  <c r="L1021" i="20"/>
  <c r="R1021" i="20" s="1"/>
  <c r="M1021" i="20"/>
  <c r="S1021" i="20" s="1"/>
  <c r="L1022" i="20"/>
  <c r="R1022" i="20" s="1"/>
  <c r="M1022" i="20"/>
  <c r="S1022" i="20" s="1"/>
  <c r="L1023" i="20"/>
  <c r="R1023" i="20" s="1"/>
  <c r="M1023" i="20"/>
  <c r="S1023" i="20" s="1"/>
  <c r="L1024" i="20"/>
  <c r="R1024" i="20" s="1"/>
  <c r="M1024" i="20"/>
  <c r="S1024" i="20" s="1"/>
  <c r="L1025" i="20"/>
  <c r="R1025" i="20" s="1"/>
  <c r="M1025" i="20"/>
  <c r="S1025" i="20" s="1"/>
  <c r="L1026" i="20"/>
  <c r="R1026" i="20" s="1"/>
  <c r="M1026" i="20"/>
  <c r="S1026" i="20" s="1"/>
  <c r="L1027" i="20"/>
  <c r="M1027" i="20"/>
  <c r="S1027" i="20" s="1"/>
  <c r="L1028" i="20"/>
  <c r="R1028" i="20" s="1"/>
  <c r="M1028" i="20"/>
  <c r="S1028" i="20" s="1"/>
  <c r="L1029" i="20"/>
  <c r="R1029" i="20" s="1"/>
  <c r="M1029" i="20"/>
  <c r="S1029" i="20" s="1"/>
  <c r="L1030" i="20"/>
  <c r="R1030" i="20" s="1"/>
  <c r="M1030" i="20"/>
  <c r="S1030" i="20" s="1"/>
  <c r="L1031" i="20"/>
  <c r="R1031" i="20" s="1"/>
  <c r="M1031" i="20"/>
  <c r="S1031" i="20" s="1"/>
  <c r="L1032" i="20"/>
  <c r="R1032" i="20" s="1"/>
  <c r="M1032" i="20"/>
  <c r="S1032" i="20" s="1"/>
  <c r="L1033" i="20"/>
  <c r="R1033" i="20" s="1"/>
  <c r="M1033" i="20"/>
  <c r="S1033" i="20" s="1"/>
  <c r="L1034" i="20"/>
  <c r="R1034" i="20" s="1"/>
  <c r="M1034" i="20"/>
  <c r="S1034" i="20" s="1"/>
  <c r="L1035" i="20"/>
  <c r="R1035" i="20" s="1"/>
  <c r="M1035" i="20"/>
  <c r="S1035" i="20" s="1"/>
  <c r="L1036" i="20"/>
  <c r="R1036" i="20" s="1"/>
  <c r="M1036" i="20"/>
  <c r="S1036" i="20" s="1"/>
  <c r="L1037" i="20"/>
  <c r="R1037" i="20" s="1"/>
  <c r="M1037" i="20"/>
  <c r="S1037" i="20" s="1"/>
  <c r="L1038" i="20"/>
  <c r="R1038" i="20" s="1"/>
  <c r="M1038" i="20"/>
  <c r="S1038" i="20" s="1"/>
  <c r="L1039" i="20"/>
  <c r="M1039" i="20"/>
  <c r="S1039" i="20" s="1"/>
  <c r="L1040" i="20"/>
  <c r="R1040" i="20" s="1"/>
  <c r="M1040" i="20"/>
  <c r="S1040" i="20" s="1"/>
  <c r="L1041" i="20"/>
  <c r="R1041" i="20" s="1"/>
  <c r="M1041" i="20"/>
  <c r="S1041" i="20" s="1"/>
  <c r="L1042" i="20"/>
  <c r="R1042" i="20" s="1"/>
  <c r="M1042" i="20"/>
  <c r="S1042" i="20" s="1"/>
  <c r="L1043" i="20"/>
  <c r="R1043" i="20" s="1"/>
  <c r="M1043" i="20"/>
  <c r="S1043" i="20" s="1"/>
  <c r="L1044" i="20"/>
  <c r="R1044" i="20" s="1"/>
  <c r="M1044" i="20"/>
  <c r="S1044" i="20" s="1"/>
  <c r="L1045" i="20"/>
  <c r="R1045" i="20" s="1"/>
  <c r="M1045" i="20"/>
  <c r="S1045" i="20" s="1"/>
  <c r="L1046" i="20"/>
  <c r="R1046" i="20" s="1"/>
  <c r="M1046" i="20"/>
  <c r="S1046" i="20" s="1"/>
  <c r="L1047" i="20"/>
  <c r="R1047" i="20" s="1"/>
  <c r="M1047" i="20"/>
  <c r="S1047" i="20" s="1"/>
  <c r="L1048" i="20"/>
  <c r="R1048" i="20" s="1"/>
  <c r="M1048" i="20"/>
  <c r="S1048" i="20" s="1"/>
  <c r="L1049" i="20"/>
  <c r="R1049" i="20" s="1"/>
  <c r="M1049" i="20"/>
  <c r="S1049" i="20" s="1"/>
  <c r="L1050" i="20"/>
  <c r="R1050" i="20" s="1"/>
  <c r="M1050" i="20"/>
  <c r="S1050" i="20" s="1"/>
  <c r="L1051" i="20"/>
  <c r="M1051" i="20"/>
  <c r="S1051" i="20" s="1"/>
  <c r="L1052" i="20"/>
  <c r="R1052" i="20" s="1"/>
  <c r="M1052" i="20"/>
  <c r="S1052" i="20" s="1"/>
  <c r="L1053" i="20"/>
  <c r="R1053" i="20" s="1"/>
  <c r="M1053" i="20"/>
  <c r="S1053" i="20" s="1"/>
  <c r="L1054" i="20"/>
  <c r="R1054" i="20" s="1"/>
  <c r="M1054" i="20"/>
  <c r="S1054" i="20" s="1"/>
  <c r="L1055" i="20"/>
  <c r="R1055" i="20" s="1"/>
  <c r="M1055" i="20"/>
  <c r="S1055" i="20" s="1"/>
  <c r="L1056" i="20"/>
  <c r="R1056" i="20" s="1"/>
  <c r="M1056" i="20"/>
  <c r="S1056" i="20" s="1"/>
  <c r="L1057" i="20"/>
  <c r="M1057" i="20"/>
  <c r="S1057" i="20" s="1"/>
  <c r="L1058" i="20"/>
  <c r="R1058" i="20" s="1"/>
  <c r="M1058" i="20"/>
  <c r="S1058" i="20" s="1"/>
  <c r="L1059" i="20"/>
  <c r="R1059" i="20" s="1"/>
  <c r="M1059" i="20"/>
  <c r="S1059" i="20" s="1"/>
  <c r="L1060" i="20"/>
  <c r="R1060" i="20" s="1"/>
  <c r="M1060" i="20"/>
  <c r="S1060" i="20" s="1"/>
  <c r="L1061" i="20"/>
  <c r="R1061" i="20" s="1"/>
  <c r="M1061" i="20"/>
  <c r="S1061" i="20" s="1"/>
  <c r="L1062" i="20"/>
  <c r="R1062" i="20" s="1"/>
  <c r="M1062" i="20"/>
  <c r="S1062" i="20" s="1"/>
  <c r="L1063" i="20"/>
  <c r="R1063" i="20" s="1"/>
  <c r="M1063" i="20"/>
  <c r="S1063" i="20" s="1"/>
  <c r="L1064" i="20"/>
  <c r="R1064" i="20" s="1"/>
  <c r="M1064" i="20"/>
  <c r="S1064" i="20" s="1"/>
  <c r="L1065" i="20"/>
  <c r="M1065" i="20"/>
  <c r="S1065" i="20" s="1"/>
  <c r="L1066" i="20"/>
  <c r="R1066" i="20" s="1"/>
  <c r="M1066" i="20"/>
  <c r="S1066" i="20" s="1"/>
  <c r="L1067" i="20"/>
  <c r="R1067" i="20" s="1"/>
  <c r="M1067" i="20"/>
  <c r="S1067" i="20" s="1"/>
  <c r="L1068" i="20"/>
  <c r="R1068" i="20" s="1"/>
  <c r="M1068" i="20"/>
  <c r="S1068" i="20" s="1"/>
  <c r="L1069" i="20"/>
  <c r="R1069" i="20" s="1"/>
  <c r="M1069" i="20"/>
  <c r="S1069" i="20" s="1"/>
  <c r="L1070" i="20"/>
  <c r="M1070" i="20"/>
  <c r="S1070" i="20" s="1"/>
  <c r="L1071" i="20"/>
  <c r="R1071" i="20" s="1"/>
  <c r="M1071" i="20"/>
  <c r="S1071" i="20" s="1"/>
  <c r="L1072" i="20"/>
  <c r="R1072" i="20" s="1"/>
  <c r="M1072" i="20"/>
  <c r="S1072" i="20" s="1"/>
  <c r="L1073" i="20"/>
  <c r="R1073" i="20" s="1"/>
  <c r="M1073" i="20"/>
  <c r="S1073" i="20" s="1"/>
  <c r="L1074" i="20"/>
  <c r="R1074" i="20" s="1"/>
  <c r="M1074" i="20"/>
  <c r="S1074" i="20" s="1"/>
  <c r="L1075" i="20"/>
  <c r="M1075" i="20"/>
  <c r="S1075" i="20" s="1"/>
  <c r="L1076" i="20"/>
  <c r="M1076" i="20"/>
  <c r="S1076" i="20" s="1"/>
  <c r="L1077" i="20"/>
  <c r="R1077" i="20" s="1"/>
  <c r="M1077" i="20"/>
  <c r="S1077" i="20" s="1"/>
  <c r="L1078" i="20"/>
  <c r="R1078" i="20" s="1"/>
  <c r="M1078" i="20"/>
  <c r="S1078" i="20" s="1"/>
  <c r="L1079" i="20"/>
  <c r="R1079" i="20" s="1"/>
  <c r="M1079" i="20"/>
  <c r="S1079" i="20" s="1"/>
  <c r="L1080" i="20"/>
  <c r="R1080" i="20" s="1"/>
  <c r="M1080" i="20"/>
  <c r="S1080" i="20" s="1"/>
  <c r="L1081" i="20"/>
  <c r="M1081" i="20"/>
  <c r="S1081" i="20" s="1"/>
  <c r="L1082" i="20"/>
  <c r="R1082" i="20" s="1"/>
  <c r="M1082" i="20"/>
  <c r="S1082" i="20" s="1"/>
  <c r="L1083" i="20"/>
  <c r="M1083" i="20"/>
  <c r="S1083" i="20" s="1"/>
  <c r="L1084" i="20"/>
  <c r="R1084" i="20" s="1"/>
  <c r="M1084" i="20"/>
  <c r="S1084" i="20" s="1"/>
  <c r="L1085" i="20"/>
  <c r="R1085" i="20" s="1"/>
  <c r="M1085" i="20"/>
  <c r="S1085" i="20" s="1"/>
  <c r="L1086" i="20"/>
  <c r="R1086" i="20" s="1"/>
  <c r="M1086" i="20"/>
  <c r="S1086" i="20" s="1"/>
  <c r="L1087" i="20"/>
  <c r="R1087" i="20" s="1"/>
  <c r="M1087" i="20"/>
  <c r="S1087" i="20" s="1"/>
  <c r="L1088" i="20"/>
  <c r="R1088" i="20" s="1"/>
  <c r="M1088" i="20"/>
  <c r="S1088" i="20" s="1"/>
  <c r="L1089" i="20"/>
  <c r="R1089" i="20" s="1"/>
  <c r="M1089" i="20"/>
  <c r="S1089" i="20" s="1"/>
  <c r="L1090" i="20"/>
  <c r="R1090" i="20" s="1"/>
  <c r="M1090" i="20"/>
  <c r="S1090" i="20" s="1"/>
  <c r="L1091" i="20"/>
  <c r="R1091" i="20" s="1"/>
  <c r="M1091" i="20"/>
  <c r="S1091" i="20" s="1"/>
  <c r="L1092" i="20"/>
  <c r="R1092" i="20" s="1"/>
  <c r="M1092" i="20"/>
  <c r="S1092" i="20" s="1"/>
  <c r="L1093" i="20"/>
  <c r="M1093" i="20"/>
  <c r="S1093" i="20" s="1"/>
  <c r="L1094" i="20"/>
  <c r="R1094" i="20" s="1"/>
  <c r="M1094" i="20"/>
  <c r="S1094" i="20" s="1"/>
  <c r="L1095" i="20"/>
  <c r="R1095" i="20" s="1"/>
  <c r="M1095" i="20"/>
  <c r="S1095" i="20" s="1"/>
  <c r="L1096" i="20"/>
  <c r="R1096" i="20" s="1"/>
  <c r="M1096" i="20"/>
  <c r="S1096" i="20" s="1"/>
  <c r="L1097" i="20"/>
  <c r="R1097" i="20" s="1"/>
  <c r="M1097" i="20"/>
  <c r="S1097" i="20" s="1"/>
  <c r="L1098" i="20"/>
  <c r="R1098" i="20" s="1"/>
  <c r="M1098" i="20"/>
  <c r="S1098" i="20" s="1"/>
  <c r="L1099" i="20"/>
  <c r="R1099" i="20" s="1"/>
  <c r="M1099" i="20"/>
  <c r="S1099" i="20" s="1"/>
  <c r="L1100" i="20"/>
  <c r="R1100" i="20" s="1"/>
  <c r="M1100" i="20"/>
  <c r="S1100" i="20" s="1"/>
  <c r="L1101" i="20"/>
  <c r="R1101" i="20" s="1"/>
  <c r="M1101" i="20"/>
  <c r="S1101" i="20" s="1"/>
  <c r="L1102" i="20"/>
  <c r="R1102" i="20" s="1"/>
  <c r="M1102" i="20"/>
  <c r="S1102" i="20" s="1"/>
  <c r="L1103" i="20"/>
  <c r="R1103" i="20" s="1"/>
  <c r="M1103" i="20"/>
  <c r="S1103" i="20" s="1"/>
  <c r="L1104" i="20"/>
  <c r="R1104" i="20" s="1"/>
  <c r="M1104" i="20"/>
  <c r="S1104" i="20" s="1"/>
  <c r="L1105" i="20"/>
  <c r="M1105" i="20"/>
  <c r="S1105" i="20" s="1"/>
  <c r="L1106" i="20"/>
  <c r="R1106" i="20" s="1"/>
  <c r="M1106" i="20"/>
  <c r="S1106" i="20" s="1"/>
  <c r="L1107" i="20"/>
  <c r="R1107" i="20" s="1"/>
  <c r="M1107" i="20"/>
  <c r="S1107" i="20" s="1"/>
  <c r="L1108" i="20"/>
  <c r="R1108" i="20" s="1"/>
  <c r="M1108" i="20"/>
  <c r="S1108" i="20" s="1"/>
  <c r="L1109" i="20"/>
  <c r="R1109" i="20" s="1"/>
  <c r="M1109" i="20"/>
  <c r="S1109" i="20" s="1"/>
  <c r="L1110" i="20"/>
  <c r="R1110" i="20" s="1"/>
  <c r="M1110" i="20"/>
  <c r="S1110" i="20" s="1"/>
  <c r="L1111" i="20"/>
  <c r="M1111" i="20"/>
  <c r="S1111" i="20" s="1"/>
  <c r="L1112" i="20"/>
  <c r="R1112" i="20" s="1"/>
  <c r="M1112" i="20"/>
  <c r="S1112" i="20" s="1"/>
  <c r="L1113" i="20"/>
  <c r="R1113" i="20" s="1"/>
  <c r="M1113" i="20"/>
  <c r="S1113" i="20" s="1"/>
  <c r="L1114" i="20"/>
  <c r="R1114" i="20" s="1"/>
  <c r="M1114" i="20"/>
  <c r="S1114" i="20" s="1"/>
  <c r="L1115" i="20"/>
  <c r="R1115" i="20" s="1"/>
  <c r="M1115" i="20"/>
  <c r="S1115" i="20" s="1"/>
  <c r="L1116" i="20"/>
  <c r="R1116" i="20" s="1"/>
  <c r="M1116" i="20"/>
  <c r="S1116" i="20" s="1"/>
  <c r="L1117" i="20"/>
  <c r="R1117" i="20" s="1"/>
  <c r="M1117" i="20"/>
  <c r="S1117" i="20" s="1"/>
  <c r="L1118" i="20"/>
  <c r="R1118" i="20" s="1"/>
  <c r="M1118" i="20"/>
  <c r="S1118" i="20" s="1"/>
  <c r="L1119" i="20"/>
  <c r="R1119" i="20" s="1"/>
  <c r="M1119" i="20"/>
  <c r="S1119" i="20" s="1"/>
  <c r="L1120" i="20"/>
  <c r="R1120" i="20" s="1"/>
  <c r="M1120" i="20"/>
  <c r="S1120" i="20" s="1"/>
  <c r="L1121" i="20"/>
  <c r="R1121" i="20" s="1"/>
  <c r="M1121" i="20"/>
  <c r="S1121" i="20" s="1"/>
  <c r="L1122" i="20"/>
  <c r="R1122" i="20" s="1"/>
  <c r="M1122" i="20"/>
  <c r="S1122" i="20" s="1"/>
  <c r="L1123" i="20"/>
  <c r="M1123" i="20"/>
  <c r="S1123" i="20" s="1"/>
  <c r="L1124" i="20"/>
  <c r="R1124" i="20" s="1"/>
  <c r="M1124" i="20"/>
  <c r="S1124" i="20" s="1"/>
  <c r="L1125" i="20"/>
  <c r="R1125" i="20" s="1"/>
  <c r="M1125" i="20"/>
  <c r="S1125" i="20" s="1"/>
  <c r="L1126" i="20"/>
  <c r="R1126" i="20" s="1"/>
  <c r="M1126" i="20"/>
  <c r="S1126" i="20" s="1"/>
  <c r="L1127" i="20"/>
  <c r="R1127" i="20" s="1"/>
  <c r="M1127" i="20"/>
  <c r="S1127" i="20" s="1"/>
  <c r="L1128" i="20"/>
  <c r="R1128" i="20" s="1"/>
  <c r="M1128" i="20"/>
  <c r="S1128" i="20" s="1"/>
  <c r="L1129" i="20"/>
  <c r="R1129" i="20" s="1"/>
  <c r="M1129" i="20"/>
  <c r="S1129" i="20" s="1"/>
  <c r="L1130" i="20"/>
  <c r="R1130" i="20" s="1"/>
  <c r="M1130" i="20"/>
  <c r="S1130" i="20" s="1"/>
  <c r="L1131" i="20"/>
  <c r="R1131" i="20" s="1"/>
  <c r="M1131" i="20"/>
  <c r="S1131" i="20" s="1"/>
  <c r="L1132" i="20"/>
  <c r="R1132" i="20" s="1"/>
  <c r="M1132" i="20"/>
  <c r="S1132" i="20" s="1"/>
  <c r="L1133" i="20"/>
  <c r="R1133" i="20" s="1"/>
  <c r="M1133" i="20"/>
  <c r="S1133" i="20" s="1"/>
  <c r="L1134" i="20"/>
  <c r="R1134" i="20" s="1"/>
  <c r="M1134" i="20"/>
  <c r="S1134" i="20" s="1"/>
  <c r="L1135" i="20"/>
  <c r="R1135" i="20" s="1"/>
  <c r="M1135" i="20"/>
  <c r="S1135" i="20" s="1"/>
  <c r="L1136" i="20"/>
  <c r="R1136" i="20" s="1"/>
  <c r="M1136" i="20"/>
  <c r="S1136" i="20" s="1"/>
  <c r="L1137" i="20"/>
  <c r="R1137" i="20" s="1"/>
  <c r="M1137" i="20"/>
  <c r="S1137" i="20" s="1"/>
  <c r="L1138" i="20"/>
  <c r="R1138" i="20" s="1"/>
  <c r="M1138" i="20"/>
  <c r="S1138" i="20" s="1"/>
  <c r="L1139" i="20"/>
  <c r="R1139" i="20" s="1"/>
  <c r="M1139" i="20"/>
  <c r="S1139" i="20" s="1"/>
  <c r="L1140" i="20"/>
  <c r="R1140" i="20" s="1"/>
  <c r="M1140" i="20"/>
  <c r="S1140" i="20" s="1"/>
  <c r="L1141" i="20"/>
  <c r="R1141" i="20" s="1"/>
  <c r="M1141" i="20"/>
  <c r="S1141" i="20" s="1"/>
  <c r="L1142" i="20"/>
  <c r="R1142" i="20" s="1"/>
  <c r="M1142" i="20"/>
  <c r="S1142" i="20" s="1"/>
  <c r="L1143" i="20"/>
  <c r="R1143" i="20" s="1"/>
  <c r="M1143" i="20"/>
  <c r="S1143" i="20" s="1"/>
  <c r="L1144" i="20"/>
  <c r="R1144" i="20" s="1"/>
  <c r="M1144" i="20"/>
  <c r="S1144" i="20" s="1"/>
  <c r="L1145" i="20"/>
  <c r="R1145" i="20" s="1"/>
  <c r="M1145" i="20"/>
  <c r="S1145" i="20" s="1"/>
  <c r="L1146" i="20"/>
  <c r="R1146" i="20" s="1"/>
  <c r="M1146" i="20"/>
  <c r="S1146" i="20" s="1"/>
  <c r="L1147" i="20"/>
  <c r="R1147" i="20" s="1"/>
  <c r="M1147" i="20"/>
  <c r="S1147" i="20" s="1"/>
  <c r="L1148" i="20"/>
  <c r="R1148" i="20" s="1"/>
  <c r="M1148" i="20"/>
  <c r="S1148" i="20" s="1"/>
  <c r="L1149" i="20"/>
  <c r="R1149" i="20" s="1"/>
  <c r="M1149" i="20"/>
  <c r="S1149" i="20" s="1"/>
  <c r="L1150" i="20"/>
  <c r="R1150" i="20" s="1"/>
  <c r="M1150" i="20"/>
  <c r="S1150" i="20" s="1"/>
  <c r="L1151" i="20"/>
  <c r="R1151" i="20" s="1"/>
  <c r="M1151" i="20"/>
  <c r="S1151" i="20" s="1"/>
  <c r="L1152" i="20"/>
  <c r="R1152" i="20" s="1"/>
  <c r="M1152" i="20"/>
  <c r="S1152" i="20" s="1"/>
  <c r="L1153" i="20"/>
  <c r="M1153" i="20"/>
  <c r="S1153" i="20" s="1"/>
  <c r="L1154" i="20"/>
  <c r="R1154" i="20" s="1"/>
  <c r="M1154" i="20"/>
  <c r="S1154" i="20" s="1"/>
  <c r="L1155" i="20"/>
  <c r="R1155" i="20" s="1"/>
  <c r="M1155" i="20"/>
  <c r="S1155" i="20" s="1"/>
  <c r="L1156" i="20"/>
  <c r="R1156" i="20" s="1"/>
  <c r="M1156" i="20"/>
  <c r="S1156" i="20" s="1"/>
  <c r="L1157" i="20"/>
  <c r="R1157" i="20" s="1"/>
  <c r="M1157" i="20"/>
  <c r="S1157" i="20" s="1"/>
  <c r="L1158" i="20"/>
  <c r="R1158" i="20" s="1"/>
  <c r="M1158" i="20"/>
  <c r="S1158" i="20" s="1"/>
  <c r="L1159" i="20"/>
  <c r="R1159" i="20" s="1"/>
  <c r="M1159" i="20"/>
  <c r="S1159" i="20" s="1"/>
  <c r="L1160" i="20"/>
  <c r="R1160" i="20" s="1"/>
  <c r="M1160" i="20"/>
  <c r="S1160" i="20" s="1"/>
  <c r="L1161" i="20"/>
  <c r="R1161" i="20" s="1"/>
  <c r="M1161" i="20"/>
  <c r="S1161" i="20" s="1"/>
  <c r="L1162" i="20"/>
  <c r="R1162" i="20" s="1"/>
  <c r="M1162" i="20"/>
  <c r="S1162" i="20" s="1"/>
  <c r="L1163" i="20"/>
  <c r="R1163" i="20" s="1"/>
  <c r="M1163" i="20"/>
  <c r="S1163" i="20" s="1"/>
  <c r="L1164" i="20"/>
  <c r="R1164" i="20" s="1"/>
  <c r="M1164" i="20"/>
  <c r="S1164" i="20" s="1"/>
  <c r="L1165" i="20"/>
  <c r="M1165" i="20"/>
  <c r="S1165" i="20" s="1"/>
  <c r="L1166" i="20"/>
  <c r="R1166" i="20" s="1"/>
  <c r="M1166" i="20"/>
  <c r="S1166" i="20" s="1"/>
  <c r="L1167" i="20"/>
  <c r="R1167" i="20" s="1"/>
  <c r="M1167" i="20"/>
  <c r="S1167" i="20" s="1"/>
  <c r="L1168" i="20"/>
  <c r="R1168" i="20" s="1"/>
  <c r="M1168" i="20"/>
  <c r="S1168" i="20" s="1"/>
  <c r="L1169" i="20"/>
  <c r="R1169" i="20" s="1"/>
  <c r="M1169" i="20"/>
  <c r="S1169" i="20" s="1"/>
  <c r="L1170" i="20"/>
  <c r="R1170" i="20" s="1"/>
  <c r="M1170" i="20"/>
  <c r="S1170" i="20" s="1"/>
  <c r="L1171" i="20"/>
  <c r="M1171" i="20"/>
  <c r="S1171" i="20" s="1"/>
  <c r="L1172" i="20"/>
  <c r="R1172" i="20" s="1"/>
  <c r="M1172" i="20"/>
  <c r="S1172" i="20" s="1"/>
  <c r="L1173" i="20"/>
  <c r="R1173" i="20" s="1"/>
  <c r="M1173" i="20"/>
  <c r="S1173" i="20" s="1"/>
  <c r="L1174" i="20"/>
  <c r="R1174" i="20" s="1"/>
  <c r="M1174" i="20"/>
  <c r="S1174" i="20" s="1"/>
  <c r="L1175" i="20"/>
  <c r="R1175" i="20" s="1"/>
  <c r="M1175" i="20"/>
  <c r="S1175" i="20" s="1"/>
  <c r="L1176" i="20"/>
  <c r="R1176" i="20" s="1"/>
  <c r="M1176" i="20"/>
  <c r="S1176" i="20" s="1"/>
  <c r="L1177" i="20"/>
  <c r="R1177" i="20" s="1"/>
  <c r="M1177" i="20"/>
  <c r="S1177" i="20" s="1"/>
  <c r="L1178" i="20"/>
  <c r="R1178" i="20" s="1"/>
  <c r="M1178" i="20"/>
  <c r="S1178" i="20" s="1"/>
  <c r="L1179" i="20"/>
  <c r="R1179" i="20" s="1"/>
  <c r="M1179" i="20"/>
  <c r="S1179" i="20" s="1"/>
  <c r="L1180" i="20"/>
  <c r="R1180" i="20" s="1"/>
  <c r="M1180" i="20"/>
  <c r="S1180" i="20" s="1"/>
  <c r="L1181" i="20"/>
  <c r="R1181" i="20" s="1"/>
  <c r="M1181" i="20"/>
  <c r="S1181" i="20" s="1"/>
  <c r="L1182" i="20"/>
  <c r="R1182" i="20" s="1"/>
  <c r="M1182" i="20"/>
  <c r="S1182" i="20" s="1"/>
  <c r="L1183" i="20"/>
  <c r="R1183" i="20" s="1"/>
  <c r="M1183" i="20"/>
  <c r="S1183" i="20" s="1"/>
  <c r="L1184" i="20"/>
  <c r="R1184" i="20" s="1"/>
  <c r="M1184" i="20"/>
  <c r="S1184" i="20" s="1"/>
  <c r="L1185" i="20"/>
  <c r="R1185" i="20" s="1"/>
  <c r="M1185" i="20"/>
  <c r="S1185" i="20" s="1"/>
  <c r="L1186" i="20"/>
  <c r="R1186" i="20" s="1"/>
  <c r="M1186" i="20"/>
  <c r="S1186" i="20" s="1"/>
  <c r="L1187" i="20"/>
  <c r="R1187" i="20" s="1"/>
  <c r="M1187" i="20"/>
  <c r="S1187" i="20" s="1"/>
  <c r="L1188" i="20"/>
  <c r="R1188" i="20" s="1"/>
  <c r="M1188" i="20"/>
  <c r="S1188" i="20" s="1"/>
  <c r="L1189" i="20"/>
  <c r="R1189" i="20" s="1"/>
  <c r="M1189" i="20"/>
  <c r="S1189" i="20" s="1"/>
  <c r="L1190" i="20"/>
  <c r="R1190" i="20" s="1"/>
  <c r="M1190" i="20"/>
  <c r="S1190" i="20" s="1"/>
  <c r="L1191" i="20"/>
  <c r="R1191" i="20" s="1"/>
  <c r="M1191" i="20"/>
  <c r="S1191" i="20" s="1"/>
  <c r="L1192" i="20"/>
  <c r="R1192" i="20" s="1"/>
  <c r="M1192" i="20"/>
  <c r="S1192" i="20" s="1"/>
  <c r="L1193" i="20"/>
  <c r="R1193" i="20" s="1"/>
  <c r="M1193" i="20"/>
  <c r="S1193" i="20" s="1"/>
  <c r="L1194" i="20"/>
  <c r="R1194" i="20" s="1"/>
  <c r="M1194" i="20"/>
  <c r="S1194" i="20" s="1"/>
  <c r="L1195" i="20"/>
  <c r="R1195" i="20" s="1"/>
  <c r="M1195" i="20"/>
  <c r="S1195" i="20" s="1"/>
  <c r="L1196" i="20"/>
  <c r="R1196" i="20" s="1"/>
  <c r="M1196" i="20"/>
  <c r="S1196" i="20" s="1"/>
  <c r="L1197" i="20"/>
  <c r="R1197" i="20" s="1"/>
  <c r="M1197" i="20"/>
  <c r="S1197" i="20" s="1"/>
  <c r="L1198" i="20"/>
  <c r="R1198" i="20" s="1"/>
  <c r="M1198" i="20"/>
  <c r="S1198" i="20" s="1"/>
  <c r="L1199" i="20"/>
  <c r="R1199" i="20" s="1"/>
  <c r="M1199" i="20"/>
  <c r="S1199" i="20" s="1"/>
  <c r="L1200" i="20"/>
  <c r="R1200" i="20" s="1"/>
  <c r="M1200" i="20"/>
  <c r="S1200" i="20" s="1"/>
  <c r="L1201" i="20"/>
  <c r="R1201" i="20" s="1"/>
  <c r="M1201" i="20"/>
  <c r="S1201" i="20" s="1"/>
  <c r="L1202" i="20"/>
  <c r="R1202" i="20" s="1"/>
  <c r="M1202" i="20"/>
  <c r="S1202" i="20" s="1"/>
  <c r="L1203" i="20"/>
  <c r="R1203" i="20" s="1"/>
  <c r="M1203" i="20"/>
  <c r="S1203" i="20" s="1"/>
  <c r="L1204" i="20"/>
  <c r="R1204" i="20" s="1"/>
  <c r="M1204" i="20"/>
  <c r="S1204" i="20" s="1"/>
  <c r="L1205" i="20"/>
  <c r="R1205" i="20" s="1"/>
  <c r="M1205" i="20"/>
  <c r="S1205" i="20" s="1"/>
  <c r="L1206" i="20"/>
  <c r="R1206" i="20" s="1"/>
  <c r="M1206" i="20"/>
  <c r="S1206" i="20" s="1"/>
  <c r="L1207" i="20"/>
  <c r="R1207" i="20" s="1"/>
  <c r="M1207" i="20"/>
  <c r="S1207" i="20" s="1"/>
  <c r="L1208" i="20"/>
  <c r="M1208" i="20"/>
  <c r="S1208" i="20" s="1"/>
  <c r="L1209" i="20"/>
  <c r="R1209" i="20" s="1"/>
  <c r="M1209" i="20"/>
  <c r="S1209" i="20" s="1"/>
  <c r="L1210" i="20"/>
  <c r="R1210" i="20" s="1"/>
  <c r="M1210" i="20"/>
  <c r="S1210" i="20" s="1"/>
  <c r="L1211" i="20"/>
  <c r="R1211" i="20" s="1"/>
  <c r="M1211" i="20"/>
  <c r="S1211" i="20" s="1"/>
  <c r="L1212" i="20"/>
  <c r="R1212" i="20" s="1"/>
  <c r="M1212" i="20"/>
  <c r="S1212" i="20" s="1"/>
  <c r="L1213" i="20"/>
  <c r="M1213" i="20"/>
  <c r="S1213" i="20" s="1"/>
  <c r="L1214" i="20"/>
  <c r="R1214" i="20" s="1"/>
  <c r="M1214" i="20"/>
  <c r="S1214" i="20" s="1"/>
  <c r="L1215" i="20"/>
  <c r="R1215" i="20" s="1"/>
  <c r="M1215" i="20"/>
  <c r="S1215" i="20" s="1"/>
  <c r="L1216" i="20"/>
  <c r="R1216" i="20" s="1"/>
  <c r="M1216" i="20"/>
  <c r="S1216" i="20" s="1"/>
  <c r="L1217" i="20"/>
  <c r="R1217" i="20" s="1"/>
  <c r="M1217" i="20"/>
  <c r="S1217" i="20" s="1"/>
  <c r="L1218" i="20"/>
  <c r="R1218" i="20" s="1"/>
  <c r="M1218" i="20"/>
  <c r="S1218" i="20" s="1"/>
  <c r="L1219" i="20"/>
  <c r="R1219" i="20" s="1"/>
  <c r="M1219" i="20"/>
  <c r="S1219" i="20" s="1"/>
  <c r="L1220" i="20"/>
  <c r="R1220" i="20" s="1"/>
  <c r="M1220" i="20"/>
  <c r="S1220" i="20" s="1"/>
  <c r="L1221" i="20"/>
  <c r="M1221" i="20"/>
  <c r="S1221" i="20" s="1"/>
  <c r="L1222" i="20"/>
  <c r="R1222" i="20" s="1"/>
  <c r="M1222" i="20"/>
  <c r="S1222" i="20" s="1"/>
  <c r="L1223" i="20"/>
  <c r="R1223" i="20" s="1"/>
  <c r="M1223" i="20"/>
  <c r="S1223" i="20" s="1"/>
  <c r="L1224" i="20"/>
  <c r="R1224" i="20" s="1"/>
  <c r="M1224" i="20"/>
  <c r="S1224" i="20" s="1"/>
  <c r="L1225" i="20"/>
  <c r="R1225" i="20" s="1"/>
  <c r="M1225" i="20"/>
  <c r="S1225" i="20" s="1"/>
  <c r="L1226" i="20"/>
  <c r="R1226" i="20" s="1"/>
  <c r="M1226" i="20"/>
  <c r="S1226" i="20" s="1"/>
  <c r="L1227" i="20"/>
  <c r="R1227" i="20" s="1"/>
  <c r="M1227" i="20"/>
  <c r="S1227" i="20" s="1"/>
  <c r="L1228" i="20"/>
  <c r="R1228" i="20" s="1"/>
  <c r="M1228" i="20"/>
  <c r="S1228" i="20" s="1"/>
  <c r="L1229" i="20"/>
  <c r="R1229" i="20" s="1"/>
  <c r="M1229" i="20"/>
  <c r="S1229" i="20" s="1"/>
  <c r="L1230" i="20"/>
  <c r="R1230" i="20" s="1"/>
  <c r="M1230" i="20"/>
  <c r="S1230" i="20" s="1"/>
  <c r="L1231" i="20"/>
  <c r="M1231" i="20"/>
  <c r="S1231" i="20" s="1"/>
  <c r="L1232" i="20"/>
  <c r="R1232" i="20" s="1"/>
  <c r="M1232" i="20"/>
  <c r="S1232" i="20" s="1"/>
  <c r="L1233" i="20"/>
  <c r="R1233" i="20" s="1"/>
  <c r="M1233" i="20"/>
  <c r="S1233" i="20" s="1"/>
  <c r="L1234" i="20"/>
  <c r="R1234" i="20" s="1"/>
  <c r="M1234" i="20"/>
  <c r="S1234" i="20" s="1"/>
  <c r="L1235" i="20"/>
  <c r="R1235" i="20" s="1"/>
  <c r="M1235" i="20"/>
  <c r="S1235" i="20" s="1"/>
  <c r="L1236" i="20"/>
  <c r="R1236" i="20" s="1"/>
  <c r="M1236" i="20"/>
  <c r="S1236" i="20" s="1"/>
  <c r="L1237" i="20"/>
  <c r="R1237" i="20" s="1"/>
  <c r="M1237" i="20"/>
  <c r="S1237" i="20" s="1"/>
  <c r="L1238" i="20"/>
  <c r="R1238" i="20" s="1"/>
  <c r="M1238" i="20"/>
  <c r="S1238" i="20" s="1"/>
  <c r="L1239" i="20"/>
  <c r="R1239" i="20" s="1"/>
  <c r="M1239" i="20"/>
  <c r="S1239" i="20" s="1"/>
  <c r="L1240" i="20"/>
  <c r="R1240" i="20" s="1"/>
  <c r="M1240" i="20"/>
  <c r="S1240" i="20" s="1"/>
  <c r="L1241" i="20"/>
  <c r="R1241" i="20" s="1"/>
  <c r="M1241" i="20"/>
  <c r="S1241" i="20" s="1"/>
  <c r="L1242" i="20"/>
  <c r="R1242" i="20" s="1"/>
  <c r="M1242" i="20"/>
  <c r="S1242" i="20" s="1"/>
  <c r="L1243" i="20"/>
  <c r="M1243" i="20"/>
  <c r="S1243" i="20" s="1"/>
  <c r="L1244" i="20"/>
  <c r="R1244" i="20" s="1"/>
  <c r="M1244" i="20"/>
  <c r="S1244" i="20" s="1"/>
  <c r="L1245" i="20"/>
  <c r="R1245" i="20" s="1"/>
  <c r="M1245" i="20"/>
  <c r="S1245" i="20" s="1"/>
  <c r="L1246" i="20"/>
  <c r="R1246" i="20" s="1"/>
  <c r="M1246" i="20"/>
  <c r="S1246" i="20" s="1"/>
  <c r="L1247" i="20"/>
  <c r="R1247" i="20" s="1"/>
  <c r="M1247" i="20"/>
  <c r="S1247" i="20" s="1"/>
  <c r="L1248" i="20"/>
  <c r="R1248" i="20" s="1"/>
  <c r="M1248" i="20"/>
  <c r="S1248" i="20" s="1"/>
  <c r="L1249" i="20"/>
  <c r="R1249" i="20" s="1"/>
  <c r="M1249" i="20"/>
  <c r="S1249" i="20" s="1"/>
  <c r="L1250" i="20"/>
  <c r="R1250" i="20" s="1"/>
  <c r="M1250" i="20"/>
  <c r="S1250" i="20" s="1"/>
  <c r="L1251" i="20"/>
  <c r="R1251" i="20" s="1"/>
  <c r="M1251" i="20"/>
  <c r="S1251" i="20" s="1"/>
  <c r="L1252" i="20"/>
  <c r="R1252" i="20" s="1"/>
  <c r="M1252" i="20"/>
  <c r="S1252" i="20" s="1"/>
  <c r="L1253" i="20"/>
  <c r="R1253" i="20" s="1"/>
  <c r="M1253" i="20"/>
  <c r="S1253" i="20" s="1"/>
  <c r="L1254" i="20"/>
  <c r="R1254" i="20" s="1"/>
  <c r="M1254" i="20"/>
  <c r="S1254" i="20" s="1"/>
  <c r="L1255" i="20"/>
  <c r="R1255" i="20" s="1"/>
  <c r="M1255" i="20"/>
  <c r="S1255" i="20" s="1"/>
  <c r="L1256" i="20"/>
  <c r="R1256" i="20" s="1"/>
  <c r="M1256" i="20"/>
  <c r="S1256" i="20" s="1"/>
  <c r="L1257" i="20"/>
  <c r="R1257" i="20" s="1"/>
  <c r="M1257" i="20"/>
  <c r="S1257" i="20" s="1"/>
  <c r="L1258" i="20"/>
  <c r="R1258" i="20" s="1"/>
  <c r="M1258" i="20"/>
  <c r="S1258" i="20" s="1"/>
  <c r="L1259" i="20"/>
  <c r="R1259" i="20" s="1"/>
  <c r="M1259" i="20"/>
  <c r="S1259" i="20" s="1"/>
  <c r="L1260" i="20"/>
  <c r="R1260" i="20" s="1"/>
  <c r="M1260" i="20"/>
  <c r="S1260" i="20" s="1"/>
  <c r="L1261" i="20"/>
  <c r="R1261" i="20" s="1"/>
  <c r="M1261" i="20"/>
  <c r="S1261" i="20" s="1"/>
  <c r="L1262" i="20"/>
  <c r="R1262" i="20" s="1"/>
  <c r="M1262" i="20"/>
  <c r="S1262" i="20" s="1"/>
  <c r="L1263" i="20"/>
  <c r="R1263" i="20" s="1"/>
  <c r="M1263" i="20"/>
  <c r="S1263" i="20" s="1"/>
  <c r="L1264" i="20"/>
  <c r="R1264" i="20" s="1"/>
  <c r="M1264" i="20"/>
  <c r="S1264" i="20" s="1"/>
  <c r="L1265" i="20"/>
  <c r="R1265" i="20" s="1"/>
  <c r="M1265" i="20"/>
  <c r="S1265" i="20" s="1"/>
  <c r="L1266" i="20"/>
  <c r="R1266" i="20" s="1"/>
  <c r="M1266" i="20"/>
  <c r="S1266" i="20" s="1"/>
  <c r="L1267" i="20"/>
  <c r="R1267" i="20" s="1"/>
  <c r="M1267" i="20"/>
  <c r="S1267" i="20" s="1"/>
  <c r="L1268" i="20"/>
  <c r="R1268" i="20" s="1"/>
  <c r="M1268" i="20"/>
  <c r="S1268" i="20" s="1"/>
  <c r="L1269" i="20"/>
  <c r="R1269" i="20" s="1"/>
  <c r="M1269" i="20"/>
  <c r="S1269" i="20" s="1"/>
  <c r="L1270" i="20"/>
  <c r="R1270" i="20" s="1"/>
  <c r="M1270" i="20"/>
  <c r="S1270" i="20" s="1"/>
  <c r="L1271" i="20"/>
  <c r="R1271" i="20" s="1"/>
  <c r="M1271" i="20"/>
  <c r="S1271" i="20" s="1"/>
  <c r="L1272" i="20"/>
  <c r="R1272" i="20" s="1"/>
  <c r="M1272" i="20"/>
  <c r="S1272" i="20" s="1"/>
  <c r="L1273" i="20"/>
  <c r="R1273" i="20" s="1"/>
  <c r="M1273" i="20"/>
  <c r="S1273" i="20" s="1"/>
  <c r="L1274" i="20"/>
  <c r="R1274" i="20" s="1"/>
  <c r="M1274" i="20"/>
  <c r="S1274" i="20" s="1"/>
  <c r="L1275" i="20"/>
  <c r="R1275" i="20" s="1"/>
  <c r="M1275" i="20"/>
  <c r="S1275" i="20" s="1"/>
  <c r="L1276" i="20"/>
  <c r="R1276" i="20" s="1"/>
  <c r="M1276" i="20"/>
  <c r="S1276" i="20" s="1"/>
  <c r="L1277" i="20"/>
  <c r="R1277" i="20" s="1"/>
  <c r="M1277" i="20"/>
  <c r="S1277" i="20" s="1"/>
  <c r="L1278" i="20"/>
  <c r="R1278" i="20" s="1"/>
  <c r="M1278" i="20"/>
  <c r="S1278" i="20" s="1"/>
  <c r="L1279" i="20"/>
  <c r="R1279" i="20" s="1"/>
  <c r="M1279" i="20"/>
  <c r="S1279" i="20" s="1"/>
  <c r="L1280" i="20"/>
  <c r="R1280" i="20" s="1"/>
  <c r="M1280" i="20"/>
  <c r="S1280" i="20" s="1"/>
  <c r="L1281" i="20"/>
  <c r="R1281" i="20" s="1"/>
  <c r="M1281" i="20"/>
  <c r="S1281" i="20" s="1"/>
  <c r="L1282" i="20"/>
  <c r="R1282" i="20" s="1"/>
  <c r="M1282" i="20"/>
  <c r="S1282" i="20" s="1"/>
  <c r="L1283" i="20"/>
  <c r="R1283" i="20" s="1"/>
  <c r="M1283" i="20"/>
  <c r="S1283" i="20" s="1"/>
  <c r="L1284" i="20"/>
  <c r="R1284" i="20" s="1"/>
  <c r="M1284" i="20"/>
  <c r="S1284" i="20" s="1"/>
  <c r="L1285" i="20"/>
  <c r="R1285" i="20" s="1"/>
  <c r="M1285" i="20"/>
  <c r="S1285" i="20" s="1"/>
  <c r="L1286" i="20"/>
  <c r="R1286" i="20" s="1"/>
  <c r="M1286" i="20"/>
  <c r="S1286" i="20" s="1"/>
  <c r="L1287" i="20"/>
  <c r="R1287" i="20" s="1"/>
  <c r="M1287" i="20"/>
  <c r="S1287" i="20" s="1"/>
  <c r="L1288" i="20"/>
  <c r="R1288" i="20" s="1"/>
  <c r="M1288" i="20"/>
  <c r="S1288" i="20" s="1"/>
  <c r="L1289" i="20"/>
  <c r="R1289" i="20" s="1"/>
  <c r="M1289" i="20"/>
  <c r="S1289" i="20" s="1"/>
  <c r="L1290" i="20"/>
  <c r="R1290" i="20" s="1"/>
  <c r="M1290" i="20"/>
  <c r="S1290" i="20" s="1"/>
  <c r="L1291" i="20"/>
  <c r="R1291" i="20" s="1"/>
  <c r="M1291" i="20"/>
  <c r="S1291" i="20" s="1"/>
  <c r="L1292" i="20"/>
  <c r="R1292" i="20" s="1"/>
  <c r="M1292" i="20"/>
  <c r="S1292" i="20" s="1"/>
  <c r="L1293" i="20"/>
  <c r="R1293" i="20" s="1"/>
  <c r="M1293" i="20"/>
  <c r="S1293" i="20" s="1"/>
  <c r="L1294" i="20"/>
  <c r="R1294" i="20" s="1"/>
  <c r="M1294" i="20"/>
  <c r="S1294" i="20" s="1"/>
  <c r="L1295" i="20"/>
  <c r="R1295" i="20" s="1"/>
  <c r="M1295" i="20"/>
  <c r="S1295" i="20" s="1"/>
  <c r="L1296" i="20"/>
  <c r="R1296" i="20" s="1"/>
  <c r="M1296" i="20"/>
  <c r="S1296" i="20" s="1"/>
  <c r="L1297" i="20"/>
  <c r="R1297" i="20" s="1"/>
  <c r="M1297" i="20"/>
  <c r="S1297" i="20" s="1"/>
  <c r="L1298" i="20"/>
  <c r="R1298" i="20" s="1"/>
  <c r="M1298" i="20"/>
  <c r="S1298" i="20" s="1"/>
  <c r="L1299" i="20"/>
  <c r="R1299" i="20" s="1"/>
  <c r="M1299" i="20"/>
  <c r="S1299" i="20" s="1"/>
  <c r="L1300" i="20"/>
  <c r="R1300" i="20" s="1"/>
  <c r="M1300" i="20"/>
  <c r="S1300" i="20" s="1"/>
  <c r="L1301" i="20"/>
  <c r="R1301" i="20" s="1"/>
  <c r="M1301" i="20"/>
  <c r="S1301" i="20" s="1"/>
  <c r="L1302" i="20"/>
  <c r="R1302" i="20" s="1"/>
  <c r="M1302" i="20"/>
  <c r="S1302" i="20" s="1"/>
  <c r="L1303" i="20"/>
  <c r="R1303" i="20" s="1"/>
  <c r="M1303" i="20"/>
  <c r="S1303" i="20" s="1"/>
  <c r="L1304" i="20"/>
  <c r="R1304" i="20" s="1"/>
  <c r="M1304" i="20"/>
  <c r="S1304" i="20" s="1"/>
  <c r="L1305" i="20"/>
  <c r="R1305" i="20" s="1"/>
  <c r="M1305" i="20"/>
  <c r="S1305" i="20" s="1"/>
  <c r="L1306" i="20"/>
  <c r="R1306" i="20" s="1"/>
  <c r="M1306" i="20"/>
  <c r="S1306" i="20" s="1"/>
  <c r="L1307" i="20"/>
  <c r="R1307" i="20" s="1"/>
  <c r="M1307" i="20"/>
  <c r="S1307" i="20" s="1"/>
  <c r="L1308" i="20"/>
  <c r="R1308" i="20" s="1"/>
  <c r="M1308" i="20"/>
  <c r="S1308" i="20" s="1"/>
  <c r="L1309" i="20"/>
  <c r="R1309" i="20" s="1"/>
  <c r="M1309" i="20"/>
  <c r="S1309" i="20" s="1"/>
  <c r="L1310" i="20"/>
  <c r="R1310" i="20" s="1"/>
  <c r="M1310" i="20"/>
  <c r="S1310" i="20" s="1"/>
  <c r="L1311" i="20"/>
  <c r="R1311" i="20" s="1"/>
  <c r="M1311" i="20"/>
  <c r="S1311" i="20" s="1"/>
  <c r="L1312" i="20"/>
  <c r="R1312" i="20" s="1"/>
  <c r="M1312" i="20"/>
  <c r="S1312" i="20" s="1"/>
  <c r="L1313" i="20"/>
  <c r="R1313" i="20" s="1"/>
  <c r="M1313" i="20"/>
  <c r="S1313" i="20" s="1"/>
  <c r="L1314" i="20"/>
  <c r="R1314" i="20" s="1"/>
  <c r="M1314" i="20"/>
  <c r="S1314" i="20" s="1"/>
  <c r="L1315" i="20"/>
  <c r="R1315" i="20" s="1"/>
  <c r="M1315" i="20"/>
  <c r="S1315" i="20" s="1"/>
  <c r="L1316" i="20"/>
  <c r="R1316" i="20" s="1"/>
  <c r="M1316" i="20"/>
  <c r="S1316" i="20" s="1"/>
  <c r="L1317" i="20"/>
  <c r="M1317" i="20"/>
  <c r="S1317" i="20" s="1"/>
  <c r="L1318" i="20"/>
  <c r="R1318" i="20" s="1"/>
  <c r="M1318" i="20"/>
  <c r="S1318" i="20" s="1"/>
  <c r="L1319" i="20"/>
  <c r="R1319" i="20" s="1"/>
  <c r="M1319" i="20"/>
  <c r="S1319" i="20" s="1"/>
  <c r="L1320" i="20"/>
  <c r="R1320" i="20" s="1"/>
  <c r="M1320" i="20"/>
  <c r="S1320" i="20" s="1"/>
  <c r="L1321" i="20"/>
  <c r="R1321" i="20" s="1"/>
  <c r="M1321" i="20"/>
  <c r="S1321" i="20" s="1"/>
  <c r="L1322" i="20"/>
  <c r="R1322" i="20" s="1"/>
  <c r="M1322" i="20"/>
  <c r="S1322" i="20" s="1"/>
  <c r="L1323" i="20"/>
  <c r="R1323" i="20" s="1"/>
  <c r="M1323" i="20"/>
  <c r="S1323" i="20" s="1"/>
  <c r="L1324" i="20"/>
  <c r="R1324" i="20" s="1"/>
  <c r="M1324" i="20"/>
  <c r="S1324" i="20" s="1"/>
  <c r="L1325" i="20"/>
  <c r="R1325" i="20" s="1"/>
  <c r="M1325" i="20"/>
  <c r="S1325" i="20" s="1"/>
  <c r="L1326" i="20"/>
  <c r="R1326" i="20" s="1"/>
  <c r="M1326" i="20"/>
  <c r="S1326" i="20" s="1"/>
  <c r="L1327" i="20"/>
  <c r="R1327" i="20" s="1"/>
  <c r="M1327" i="20"/>
  <c r="S1327" i="20" s="1"/>
  <c r="L1328" i="20"/>
  <c r="R1328" i="20" s="1"/>
  <c r="M1328" i="20"/>
  <c r="S1328" i="20" s="1"/>
  <c r="L1329" i="20"/>
  <c r="R1329" i="20" s="1"/>
  <c r="M1329" i="20"/>
  <c r="S1329" i="20" s="1"/>
  <c r="L1330" i="20"/>
  <c r="R1330" i="20" s="1"/>
  <c r="M1330" i="20"/>
  <c r="S1330" i="20" s="1"/>
  <c r="L1331" i="20"/>
  <c r="R1331" i="20" s="1"/>
  <c r="M1331" i="20"/>
  <c r="S1331" i="20" s="1"/>
  <c r="L1332" i="20"/>
  <c r="R1332" i="20" s="1"/>
  <c r="M1332" i="20"/>
  <c r="S1332" i="20" s="1"/>
  <c r="L1333" i="20"/>
  <c r="M1333" i="20"/>
  <c r="S1333" i="20" s="1"/>
  <c r="L1334" i="20"/>
  <c r="R1334" i="20" s="1"/>
  <c r="M1334" i="20"/>
  <c r="S1334" i="20" s="1"/>
  <c r="L1335" i="20"/>
  <c r="R1335" i="20" s="1"/>
  <c r="M1335" i="20"/>
  <c r="S1335" i="20" s="1"/>
  <c r="L1336" i="20"/>
  <c r="R1336" i="20" s="1"/>
  <c r="M1336" i="20"/>
  <c r="S1336" i="20" s="1"/>
  <c r="L1337" i="20"/>
  <c r="R1337" i="20" s="1"/>
  <c r="M1337" i="20"/>
  <c r="S1337" i="20" s="1"/>
  <c r="L1338" i="20"/>
  <c r="R1338" i="20" s="1"/>
  <c r="M1338" i="20"/>
  <c r="S1338" i="20" s="1"/>
  <c r="L1339" i="20"/>
  <c r="R1339" i="20" s="1"/>
  <c r="M1339" i="20"/>
  <c r="S1339" i="20" s="1"/>
  <c r="L1340" i="20"/>
  <c r="R1340" i="20" s="1"/>
  <c r="M1340" i="20"/>
  <c r="S1340" i="20" s="1"/>
  <c r="L1341" i="20"/>
  <c r="R1341" i="20" s="1"/>
  <c r="M1341" i="20"/>
  <c r="S1341" i="20" s="1"/>
  <c r="L1342" i="20"/>
  <c r="R1342" i="20" s="1"/>
  <c r="M1342" i="20"/>
  <c r="S1342" i="20" s="1"/>
  <c r="L1343" i="20"/>
  <c r="R1343" i="20" s="1"/>
  <c r="M1343" i="20"/>
  <c r="S1343" i="20" s="1"/>
  <c r="L1344" i="20"/>
  <c r="R1344" i="20" s="1"/>
  <c r="M1344" i="20"/>
  <c r="S1344" i="20" s="1"/>
  <c r="L1345" i="20"/>
  <c r="R1345" i="20" s="1"/>
  <c r="M1345" i="20"/>
  <c r="S1345" i="20" s="1"/>
  <c r="L1346" i="20"/>
  <c r="R1346" i="20" s="1"/>
  <c r="M1346" i="20"/>
  <c r="S1346" i="20" s="1"/>
  <c r="L1347" i="20"/>
  <c r="R1347" i="20" s="1"/>
  <c r="M1347" i="20"/>
  <c r="S1347" i="20" s="1"/>
  <c r="L1348" i="20"/>
  <c r="R1348" i="20" s="1"/>
  <c r="M1348" i="20"/>
  <c r="S1348" i="20" s="1"/>
  <c r="L1349" i="20"/>
  <c r="R1349" i="20" s="1"/>
  <c r="M1349" i="20"/>
  <c r="S1349" i="20" s="1"/>
  <c r="L1350" i="20"/>
  <c r="R1350" i="20" s="1"/>
  <c r="M1350" i="20"/>
  <c r="S1350" i="20" s="1"/>
  <c r="L1351" i="20"/>
  <c r="R1351" i="20" s="1"/>
  <c r="M1351" i="20"/>
  <c r="S1351" i="20" s="1"/>
  <c r="L1352" i="20"/>
  <c r="R1352" i="20" s="1"/>
  <c r="M1352" i="20"/>
  <c r="S1352" i="20" s="1"/>
  <c r="L1353" i="20"/>
  <c r="R1353" i="20" s="1"/>
  <c r="M1353" i="20"/>
  <c r="S1353" i="20" s="1"/>
  <c r="L1354" i="20"/>
  <c r="R1354" i="20" s="1"/>
  <c r="M1354" i="20"/>
  <c r="S1354" i="20" s="1"/>
  <c r="L1355" i="20"/>
  <c r="R1355" i="20" s="1"/>
  <c r="M1355" i="20"/>
  <c r="S1355" i="20" s="1"/>
  <c r="L1356" i="20"/>
  <c r="R1356" i="20" s="1"/>
  <c r="M1356" i="20"/>
  <c r="S1356" i="20" s="1"/>
  <c r="L1357" i="20"/>
  <c r="R1357" i="20" s="1"/>
  <c r="M1357" i="20"/>
  <c r="S1357" i="20" s="1"/>
  <c r="L1358" i="20"/>
  <c r="R1358" i="20" s="1"/>
  <c r="M1358" i="20"/>
  <c r="S1358" i="20" s="1"/>
  <c r="L1359" i="20"/>
  <c r="R1359" i="20" s="1"/>
  <c r="M1359" i="20"/>
  <c r="S1359" i="20" s="1"/>
  <c r="L1360" i="20"/>
  <c r="R1360" i="20" s="1"/>
  <c r="M1360" i="20"/>
  <c r="S1360" i="20" s="1"/>
  <c r="L1361" i="20"/>
  <c r="R1361" i="20" s="1"/>
  <c r="M1361" i="20"/>
  <c r="S1361" i="20" s="1"/>
  <c r="L1362" i="20"/>
  <c r="R1362" i="20" s="1"/>
  <c r="M1362" i="20"/>
  <c r="S1362" i="20" s="1"/>
  <c r="L1363" i="20"/>
  <c r="R1363" i="20" s="1"/>
  <c r="M1363" i="20"/>
  <c r="S1363" i="20" s="1"/>
  <c r="L1364" i="20"/>
  <c r="R1364" i="20" s="1"/>
  <c r="M1364" i="20"/>
  <c r="S1364" i="20" s="1"/>
  <c r="L1365" i="20"/>
  <c r="R1365" i="20" s="1"/>
  <c r="M1365" i="20"/>
  <c r="S1365" i="20" s="1"/>
  <c r="L1366" i="20"/>
  <c r="R1366" i="20" s="1"/>
  <c r="M1366" i="20"/>
  <c r="S1366" i="20" s="1"/>
  <c r="L1367" i="20"/>
  <c r="R1367" i="20" s="1"/>
  <c r="M1367" i="20"/>
  <c r="S1367" i="20" s="1"/>
  <c r="L1368" i="20"/>
  <c r="R1368" i="20" s="1"/>
  <c r="M1368" i="20"/>
  <c r="S1368" i="20" s="1"/>
  <c r="L1369" i="20"/>
  <c r="R1369" i="20" s="1"/>
  <c r="M1369" i="20"/>
  <c r="S1369" i="20" s="1"/>
  <c r="L1370" i="20"/>
  <c r="R1370" i="20" s="1"/>
  <c r="M1370" i="20"/>
  <c r="S1370" i="20" s="1"/>
  <c r="L1371" i="20"/>
  <c r="R1371" i="20" s="1"/>
  <c r="M1371" i="20"/>
  <c r="S1371" i="20" s="1"/>
  <c r="L1372" i="20"/>
  <c r="R1372" i="20" s="1"/>
  <c r="M1372" i="20"/>
  <c r="S1372" i="20" s="1"/>
  <c r="L1373" i="20"/>
  <c r="R1373" i="20" s="1"/>
  <c r="M1373" i="20"/>
  <c r="S1373" i="20" s="1"/>
  <c r="L1374" i="20"/>
  <c r="R1374" i="20" s="1"/>
  <c r="M1374" i="20"/>
  <c r="S1374" i="20" s="1"/>
  <c r="L1375" i="20"/>
  <c r="M1375" i="20"/>
  <c r="S1375" i="20" s="1"/>
  <c r="L1376" i="20"/>
  <c r="R1376" i="20" s="1"/>
  <c r="M1376" i="20"/>
  <c r="S1376" i="20" s="1"/>
  <c r="L1377" i="20"/>
  <c r="R1377" i="20" s="1"/>
  <c r="M1377" i="20"/>
  <c r="S1377" i="20" s="1"/>
  <c r="L1378" i="20"/>
  <c r="R1378" i="20" s="1"/>
  <c r="M1378" i="20"/>
  <c r="S1378" i="20" s="1"/>
  <c r="L1379" i="20"/>
  <c r="R1379" i="20" s="1"/>
  <c r="M1379" i="20"/>
  <c r="S1379" i="20" s="1"/>
  <c r="L1380" i="20"/>
  <c r="R1380" i="20" s="1"/>
  <c r="M1380" i="20"/>
  <c r="S1380" i="20" s="1"/>
  <c r="L1381" i="20"/>
  <c r="R1381" i="20" s="1"/>
  <c r="M1381" i="20"/>
  <c r="S1381" i="20" s="1"/>
  <c r="L1382" i="20"/>
  <c r="R1382" i="20" s="1"/>
  <c r="M1382" i="20"/>
  <c r="S1382" i="20" s="1"/>
  <c r="L1383" i="20"/>
  <c r="R1383" i="20" s="1"/>
  <c r="M1383" i="20"/>
  <c r="S1383" i="20" s="1"/>
  <c r="L1384" i="20"/>
  <c r="R1384" i="20" s="1"/>
  <c r="M1384" i="20"/>
  <c r="S1384" i="20" s="1"/>
  <c r="L1385" i="20"/>
  <c r="R1385" i="20" s="1"/>
  <c r="M1385" i="20"/>
  <c r="S1385" i="20" s="1"/>
  <c r="L1386" i="20"/>
  <c r="R1386" i="20" s="1"/>
  <c r="M1386" i="20"/>
  <c r="S1386" i="20" s="1"/>
  <c r="L1387" i="20"/>
  <c r="R1387" i="20" s="1"/>
  <c r="M1387" i="20"/>
  <c r="S1387" i="20" s="1"/>
  <c r="L1388" i="20"/>
  <c r="R1388" i="20" s="1"/>
  <c r="M1388" i="20"/>
  <c r="S1388" i="20" s="1"/>
  <c r="L1389" i="20"/>
  <c r="R1389" i="20" s="1"/>
  <c r="M1389" i="20"/>
  <c r="S1389" i="20" s="1"/>
  <c r="L1390" i="20"/>
  <c r="R1390" i="20" s="1"/>
  <c r="M1390" i="20"/>
  <c r="S1390" i="20" s="1"/>
  <c r="L1391" i="20"/>
  <c r="R1391" i="20" s="1"/>
  <c r="M1391" i="20"/>
  <c r="S1391" i="20" s="1"/>
  <c r="L1392" i="20"/>
  <c r="R1392" i="20" s="1"/>
  <c r="M1392" i="20"/>
  <c r="S1392" i="20" s="1"/>
  <c r="L1393" i="20"/>
  <c r="R1393" i="20" s="1"/>
  <c r="M1393" i="20"/>
  <c r="S1393" i="20" s="1"/>
  <c r="L1394" i="20"/>
  <c r="R1394" i="20" s="1"/>
  <c r="M1394" i="20"/>
  <c r="S1394" i="20" s="1"/>
  <c r="L1395" i="20"/>
  <c r="R1395" i="20" s="1"/>
  <c r="M1395" i="20"/>
  <c r="S1395" i="20" s="1"/>
  <c r="L1396" i="20"/>
  <c r="R1396" i="20" s="1"/>
  <c r="M1396" i="20"/>
  <c r="S1396" i="20" s="1"/>
  <c r="L1397" i="20"/>
  <c r="R1397" i="20" s="1"/>
  <c r="M1397" i="20"/>
  <c r="S1397" i="20" s="1"/>
  <c r="L1398" i="20"/>
  <c r="R1398" i="20" s="1"/>
  <c r="M1398" i="20"/>
  <c r="S1398" i="20" s="1"/>
  <c r="L1399" i="20"/>
  <c r="R1399" i="20" s="1"/>
  <c r="M1399" i="20"/>
  <c r="S1399" i="20" s="1"/>
  <c r="L1400" i="20"/>
  <c r="R1400" i="20" s="1"/>
  <c r="M1400" i="20"/>
  <c r="S1400" i="20" s="1"/>
  <c r="L1401" i="20"/>
  <c r="R1401" i="20" s="1"/>
  <c r="M1401" i="20"/>
  <c r="S1401" i="20" s="1"/>
  <c r="L1402" i="20"/>
  <c r="R1402" i="20" s="1"/>
  <c r="M1402" i="20"/>
  <c r="S1402" i="20" s="1"/>
  <c r="L1403" i="20"/>
  <c r="R1403" i="20" s="1"/>
  <c r="M1403" i="20"/>
  <c r="S1403" i="20" s="1"/>
  <c r="L1404" i="20"/>
  <c r="R1404" i="20" s="1"/>
  <c r="M1404" i="20"/>
  <c r="S1404" i="20" s="1"/>
  <c r="L1405" i="20"/>
  <c r="R1405" i="20" s="1"/>
  <c r="M1405" i="20"/>
  <c r="S1405" i="20" s="1"/>
  <c r="L1406" i="20"/>
  <c r="R1406" i="20" s="1"/>
  <c r="M1406" i="20"/>
  <c r="S1406" i="20" s="1"/>
  <c r="L1407" i="20"/>
  <c r="R1407" i="20" s="1"/>
  <c r="M1407" i="20"/>
  <c r="S1407" i="20" s="1"/>
  <c r="L1408" i="20"/>
  <c r="R1408" i="20" s="1"/>
  <c r="M1408" i="20"/>
  <c r="S1408" i="20" s="1"/>
  <c r="L1409" i="20"/>
  <c r="R1409" i="20" s="1"/>
  <c r="M1409" i="20"/>
  <c r="S1409" i="20" s="1"/>
  <c r="L1410" i="20"/>
  <c r="R1410" i="20" s="1"/>
  <c r="M1410" i="20"/>
  <c r="S1410" i="20" s="1"/>
  <c r="L1411" i="20"/>
  <c r="M1411" i="20"/>
  <c r="S1411" i="20" s="1"/>
  <c r="L1412" i="20"/>
  <c r="R1412" i="20" s="1"/>
  <c r="M1412" i="20"/>
  <c r="S1412" i="20" s="1"/>
  <c r="L1413" i="20"/>
  <c r="R1413" i="20" s="1"/>
  <c r="M1413" i="20"/>
  <c r="S1413" i="20" s="1"/>
  <c r="L1414" i="20"/>
  <c r="R1414" i="20" s="1"/>
  <c r="M1414" i="20"/>
  <c r="S1414" i="20" s="1"/>
  <c r="L1415" i="20"/>
  <c r="R1415" i="20" s="1"/>
  <c r="M1415" i="20"/>
  <c r="S1415" i="20" s="1"/>
  <c r="L1416" i="20"/>
  <c r="R1416" i="20" s="1"/>
  <c r="M1416" i="20"/>
  <c r="S1416" i="20" s="1"/>
  <c r="L1417" i="20"/>
  <c r="M1417" i="20"/>
  <c r="S1417" i="20" s="1"/>
  <c r="L1418" i="20"/>
  <c r="R1418" i="20" s="1"/>
  <c r="M1418" i="20"/>
  <c r="S1418" i="20" s="1"/>
  <c r="L1419" i="20"/>
  <c r="R1419" i="20" s="1"/>
  <c r="M1419" i="20"/>
  <c r="S1419" i="20" s="1"/>
  <c r="L1420" i="20"/>
  <c r="R1420" i="20" s="1"/>
  <c r="M1420" i="20"/>
  <c r="S1420" i="20" s="1"/>
  <c r="L1421" i="20"/>
  <c r="R1421" i="20" s="1"/>
  <c r="M1421" i="20"/>
  <c r="S1421" i="20" s="1"/>
  <c r="L1422" i="20"/>
  <c r="R1422" i="20" s="1"/>
  <c r="M1422" i="20"/>
  <c r="S1422" i="20" s="1"/>
  <c r="L1423" i="20"/>
  <c r="R1423" i="20" s="1"/>
  <c r="M1423" i="20"/>
  <c r="S1423" i="20" s="1"/>
  <c r="L1424" i="20"/>
  <c r="R1424" i="20" s="1"/>
  <c r="M1424" i="20"/>
  <c r="S1424" i="20" s="1"/>
  <c r="L1425" i="20"/>
  <c r="R1425" i="20" s="1"/>
  <c r="M1425" i="20"/>
  <c r="S1425" i="20" s="1"/>
  <c r="L1426" i="20"/>
  <c r="R1426" i="20" s="1"/>
  <c r="M1426" i="20"/>
  <c r="S1426" i="20" s="1"/>
  <c r="L1427" i="20"/>
  <c r="R1427" i="20" s="1"/>
  <c r="M1427" i="20"/>
  <c r="S1427" i="20" s="1"/>
  <c r="L1428" i="20"/>
  <c r="R1428" i="20" s="1"/>
  <c r="M1428" i="20"/>
  <c r="S1428" i="20" s="1"/>
  <c r="L1429" i="20"/>
  <c r="R1429" i="20" s="1"/>
  <c r="M1429" i="20"/>
  <c r="S1429" i="20" s="1"/>
  <c r="L1430" i="20"/>
  <c r="R1430" i="20" s="1"/>
  <c r="M1430" i="20"/>
  <c r="S1430" i="20" s="1"/>
  <c r="L1431" i="20"/>
  <c r="M1431" i="20"/>
  <c r="S1431" i="20" s="1"/>
  <c r="L1432" i="20"/>
  <c r="R1432" i="20" s="1"/>
  <c r="M1432" i="20"/>
  <c r="S1432" i="20" s="1"/>
  <c r="L1433" i="20"/>
  <c r="R1433" i="20" s="1"/>
  <c r="M1433" i="20"/>
  <c r="S1433" i="20" s="1"/>
  <c r="L1434" i="20"/>
  <c r="R1434" i="20" s="1"/>
  <c r="M1434" i="20"/>
  <c r="S1434" i="20" s="1"/>
  <c r="L1435" i="20"/>
  <c r="R1435" i="20" s="1"/>
  <c r="M1435" i="20"/>
  <c r="S1435" i="20" s="1"/>
  <c r="L1436" i="20"/>
  <c r="R1436" i="20" s="1"/>
  <c r="M1436" i="20"/>
  <c r="S1436" i="20" s="1"/>
  <c r="L1437" i="20"/>
  <c r="R1437" i="20" s="1"/>
  <c r="M1437" i="20"/>
  <c r="S1437" i="20" s="1"/>
  <c r="L1438" i="20"/>
  <c r="R1438" i="20" s="1"/>
  <c r="M1438" i="20"/>
  <c r="S1438" i="20" s="1"/>
  <c r="L1439" i="20"/>
  <c r="R1439" i="20" s="1"/>
  <c r="M1439" i="20"/>
  <c r="S1439" i="20" s="1"/>
  <c r="L1440" i="20"/>
  <c r="R1440" i="20" s="1"/>
  <c r="M1440" i="20"/>
  <c r="S1440" i="20" s="1"/>
  <c r="L1441" i="20"/>
  <c r="R1441" i="20" s="1"/>
  <c r="M1441" i="20"/>
  <c r="S1441" i="20" s="1"/>
  <c r="L1442" i="20"/>
  <c r="R1442" i="20" s="1"/>
  <c r="M1442" i="20"/>
  <c r="S1442" i="20" s="1"/>
  <c r="L1443" i="20"/>
  <c r="R1443" i="20" s="1"/>
  <c r="M1443" i="20"/>
  <c r="S1443" i="20" s="1"/>
  <c r="L1444" i="20"/>
  <c r="R1444" i="20" s="1"/>
  <c r="M1444" i="20"/>
  <c r="S1444" i="20" s="1"/>
  <c r="L1445" i="20"/>
  <c r="R1445" i="20" s="1"/>
  <c r="M1445" i="20"/>
  <c r="S1445" i="20" s="1"/>
  <c r="L1446" i="20"/>
  <c r="R1446" i="20" s="1"/>
  <c r="M1446" i="20"/>
  <c r="S1446" i="20" s="1"/>
  <c r="L1447" i="20"/>
  <c r="R1447" i="20" s="1"/>
  <c r="M1447" i="20"/>
  <c r="S1447" i="20" s="1"/>
  <c r="L1448" i="20"/>
  <c r="R1448" i="20" s="1"/>
  <c r="M1448" i="20"/>
  <c r="S1448" i="20" s="1"/>
  <c r="L1449" i="20"/>
  <c r="R1449" i="20" s="1"/>
  <c r="M1449" i="20"/>
  <c r="S1449" i="20" s="1"/>
  <c r="L1450" i="20"/>
  <c r="R1450" i="20" s="1"/>
  <c r="M1450" i="20"/>
  <c r="S1450" i="20" s="1"/>
  <c r="L1451" i="20"/>
  <c r="R1451" i="20" s="1"/>
  <c r="M1451" i="20"/>
  <c r="S1451" i="20" s="1"/>
  <c r="L1452" i="20"/>
  <c r="R1452" i="20" s="1"/>
  <c r="M1452" i="20"/>
  <c r="S1452" i="20" s="1"/>
  <c r="L1453" i="20"/>
  <c r="R1453" i="20" s="1"/>
  <c r="M1453" i="20"/>
  <c r="S1453" i="20" s="1"/>
  <c r="L1454" i="20"/>
  <c r="R1454" i="20" s="1"/>
  <c r="M1454" i="20"/>
  <c r="S1454" i="20" s="1"/>
  <c r="L1455" i="20"/>
  <c r="R1455" i="20" s="1"/>
  <c r="M1455" i="20"/>
  <c r="S1455" i="20" s="1"/>
  <c r="L1456" i="20"/>
  <c r="R1456" i="20" s="1"/>
  <c r="M1456" i="20"/>
  <c r="S1456" i="20" s="1"/>
  <c r="L1457" i="20"/>
  <c r="R1457" i="20" s="1"/>
  <c r="M1457" i="20"/>
  <c r="S1457" i="20" s="1"/>
  <c r="L1458" i="20"/>
  <c r="R1458" i="20" s="1"/>
  <c r="M1458" i="20"/>
  <c r="S1458" i="20" s="1"/>
  <c r="L1459" i="20"/>
  <c r="R1459" i="20" s="1"/>
  <c r="M1459" i="20"/>
  <c r="S1459" i="20" s="1"/>
  <c r="L1460" i="20"/>
  <c r="R1460" i="20" s="1"/>
  <c r="M1460" i="20"/>
  <c r="S1460" i="20" s="1"/>
  <c r="L1461" i="20"/>
  <c r="R1461" i="20" s="1"/>
  <c r="M1461" i="20"/>
  <c r="S1461" i="20" s="1"/>
  <c r="L1462" i="20"/>
  <c r="R1462" i="20" s="1"/>
  <c r="M1462" i="20"/>
  <c r="S1462" i="20" s="1"/>
  <c r="L1463" i="20"/>
  <c r="R1463" i="20" s="1"/>
  <c r="M1463" i="20"/>
  <c r="S1463" i="20" s="1"/>
  <c r="L1464" i="20"/>
  <c r="R1464" i="20" s="1"/>
  <c r="M1464" i="20"/>
  <c r="S1464" i="20" s="1"/>
  <c r="L1465" i="20"/>
  <c r="R1465" i="20" s="1"/>
  <c r="M1465" i="20"/>
  <c r="S1465" i="20" s="1"/>
  <c r="L1466" i="20"/>
  <c r="R1466" i="20" s="1"/>
  <c r="M1466" i="20"/>
  <c r="S1466" i="20" s="1"/>
  <c r="L1467" i="20"/>
  <c r="R1467" i="20" s="1"/>
  <c r="M1467" i="20"/>
  <c r="S1467" i="20" s="1"/>
  <c r="L1468" i="20"/>
  <c r="R1468" i="20" s="1"/>
  <c r="M1468" i="20"/>
  <c r="S1468" i="20" s="1"/>
  <c r="L1469" i="20"/>
  <c r="R1469" i="20" s="1"/>
  <c r="M1469" i="20"/>
  <c r="S1469" i="20" s="1"/>
  <c r="L1470" i="20"/>
  <c r="R1470" i="20" s="1"/>
  <c r="M1470" i="20"/>
  <c r="S1470" i="20" s="1"/>
  <c r="L1471" i="20"/>
  <c r="R1471" i="20" s="1"/>
  <c r="M1471" i="20"/>
  <c r="S1471" i="20" s="1"/>
  <c r="L1472" i="20"/>
  <c r="R1472" i="20" s="1"/>
  <c r="M1472" i="20"/>
  <c r="S1472" i="20" s="1"/>
  <c r="L1473" i="20"/>
  <c r="R1473" i="20" s="1"/>
  <c r="M1473" i="20"/>
  <c r="S1473" i="20" s="1"/>
  <c r="L1474" i="20"/>
  <c r="R1474" i="20" s="1"/>
  <c r="M1474" i="20"/>
  <c r="S1474" i="20" s="1"/>
  <c r="L1475" i="20"/>
  <c r="R1475" i="20" s="1"/>
  <c r="M1475" i="20"/>
  <c r="S1475" i="20" s="1"/>
  <c r="L1476" i="20"/>
  <c r="R1476" i="20" s="1"/>
  <c r="M1476" i="20"/>
  <c r="S1476" i="20" s="1"/>
  <c r="L1477" i="20"/>
  <c r="R1477" i="20" s="1"/>
  <c r="M1477" i="20"/>
  <c r="S1477" i="20" s="1"/>
  <c r="L1478" i="20"/>
  <c r="R1478" i="20" s="1"/>
  <c r="M1478" i="20"/>
  <c r="S1478" i="20" s="1"/>
  <c r="L1479" i="20"/>
  <c r="R1479" i="20" s="1"/>
  <c r="M1479" i="20"/>
  <c r="S1479" i="20" s="1"/>
  <c r="L1480" i="20"/>
  <c r="R1480" i="20" s="1"/>
  <c r="M1480" i="20"/>
  <c r="S1480" i="20" s="1"/>
  <c r="L1481" i="20"/>
  <c r="R1481" i="20" s="1"/>
  <c r="M1481" i="20"/>
  <c r="S1481" i="20" s="1"/>
  <c r="L1482" i="20"/>
  <c r="R1482" i="20" s="1"/>
  <c r="M1482" i="20"/>
  <c r="S1482" i="20" s="1"/>
  <c r="L1483" i="20"/>
  <c r="R1483" i="20" s="1"/>
  <c r="M1483" i="20"/>
  <c r="S1483" i="20" s="1"/>
  <c r="L1484" i="20"/>
  <c r="R1484" i="20" s="1"/>
  <c r="M1484" i="20"/>
  <c r="S1484" i="20" s="1"/>
  <c r="L1485" i="20"/>
  <c r="R1485" i="20" s="1"/>
  <c r="M1485" i="20"/>
  <c r="S1485" i="20" s="1"/>
  <c r="L1486" i="20"/>
  <c r="R1486" i="20" s="1"/>
  <c r="M1486" i="20"/>
  <c r="S1486" i="20" s="1"/>
  <c r="L1487" i="20"/>
  <c r="R1487" i="20" s="1"/>
  <c r="M1487" i="20"/>
  <c r="S1487" i="20" s="1"/>
  <c r="L1488" i="20"/>
  <c r="R1488" i="20" s="1"/>
  <c r="M1488" i="20"/>
  <c r="S1488" i="20" s="1"/>
  <c r="L1489" i="20"/>
  <c r="R1489" i="20" s="1"/>
  <c r="M1489" i="20"/>
  <c r="S1489" i="20" s="1"/>
  <c r="L1490" i="20"/>
  <c r="R1490" i="20" s="1"/>
  <c r="M1490" i="20"/>
  <c r="S1490" i="20" s="1"/>
  <c r="L1491" i="20"/>
  <c r="R1491" i="20" s="1"/>
  <c r="M1491" i="20"/>
  <c r="S1491" i="20" s="1"/>
  <c r="L1492" i="20"/>
  <c r="R1492" i="20" s="1"/>
  <c r="M1492" i="20"/>
  <c r="S1492" i="20" s="1"/>
  <c r="L1493" i="20"/>
  <c r="R1493" i="20" s="1"/>
  <c r="M1493" i="20"/>
  <c r="S1493" i="20" s="1"/>
  <c r="L1494" i="20"/>
  <c r="R1494" i="20" s="1"/>
  <c r="M1494" i="20"/>
  <c r="S1494" i="20" s="1"/>
  <c r="L1495" i="20"/>
  <c r="R1495" i="20" s="1"/>
  <c r="M1495" i="20"/>
  <c r="S1495" i="20" s="1"/>
  <c r="L1496" i="20"/>
  <c r="R1496" i="20" s="1"/>
  <c r="M1496" i="20"/>
  <c r="S1496" i="20" s="1"/>
  <c r="L1497" i="20"/>
  <c r="R1497" i="20" s="1"/>
  <c r="M1497" i="20"/>
  <c r="S1497" i="20" s="1"/>
  <c r="L1498" i="20"/>
  <c r="R1498" i="20" s="1"/>
  <c r="M1498" i="20"/>
  <c r="S1498" i="20" s="1"/>
  <c r="L1499" i="20"/>
  <c r="R1499" i="20" s="1"/>
  <c r="M1499" i="20"/>
  <c r="S1499" i="20" s="1"/>
  <c r="L1500" i="20"/>
  <c r="R1500" i="20" s="1"/>
  <c r="M1500" i="20"/>
  <c r="S1500" i="20" s="1"/>
  <c r="L1501" i="20"/>
  <c r="R1501" i="20" s="1"/>
  <c r="M1501" i="20"/>
  <c r="S1501" i="20" s="1"/>
  <c r="L1502" i="20"/>
  <c r="R1502" i="20" s="1"/>
  <c r="M1502" i="20"/>
  <c r="S1502" i="20" s="1"/>
  <c r="L1503" i="20"/>
  <c r="R1503" i="20" s="1"/>
  <c r="M1503" i="20"/>
  <c r="S1503" i="20" s="1"/>
  <c r="L1504" i="20"/>
  <c r="R1504" i="20" s="1"/>
  <c r="M1504" i="20"/>
  <c r="S1504" i="20" s="1"/>
  <c r="L1505" i="20"/>
  <c r="R1505" i="20" s="1"/>
  <c r="M1505" i="20"/>
  <c r="S1505" i="20" s="1"/>
  <c r="L1506" i="20"/>
  <c r="R1506" i="20" s="1"/>
  <c r="M1506" i="20"/>
  <c r="S1506" i="20" s="1"/>
  <c r="L1507" i="20"/>
  <c r="R1507" i="20" s="1"/>
  <c r="M1507" i="20"/>
  <c r="S1507" i="20" s="1"/>
  <c r="L1508" i="20"/>
  <c r="R1508" i="20" s="1"/>
  <c r="M1508" i="20"/>
  <c r="S1508" i="20" s="1"/>
  <c r="L1509" i="20"/>
  <c r="R1509" i="20" s="1"/>
  <c r="M1509" i="20"/>
  <c r="S1509" i="20" s="1"/>
  <c r="L1510" i="20"/>
  <c r="R1510" i="20" s="1"/>
  <c r="M1510" i="20"/>
  <c r="S1510" i="20" s="1"/>
  <c r="L1511" i="20"/>
  <c r="R1511" i="20" s="1"/>
  <c r="M1511" i="20"/>
  <c r="S1511" i="20" s="1"/>
  <c r="L1512" i="20"/>
  <c r="R1512" i="20" s="1"/>
  <c r="M1512" i="20"/>
  <c r="S1512" i="20" s="1"/>
  <c r="L1513" i="20"/>
  <c r="R1513" i="20" s="1"/>
  <c r="M1513" i="20"/>
  <c r="S1513" i="20" s="1"/>
  <c r="L1514" i="20"/>
  <c r="R1514" i="20" s="1"/>
  <c r="M1514" i="20"/>
  <c r="S1514" i="20" s="1"/>
  <c r="L1515" i="20"/>
  <c r="R1515" i="20" s="1"/>
  <c r="M1515" i="20"/>
  <c r="S1515" i="20" s="1"/>
  <c r="L1516" i="20"/>
  <c r="R1516" i="20" s="1"/>
  <c r="M1516" i="20"/>
  <c r="S1516" i="20" s="1"/>
  <c r="L1517" i="20"/>
  <c r="R1517" i="20" s="1"/>
  <c r="M1517" i="20"/>
  <c r="S1517" i="20" s="1"/>
  <c r="L1518" i="20"/>
  <c r="R1518" i="20" s="1"/>
  <c r="M1518" i="20"/>
  <c r="S1518" i="20" s="1"/>
  <c r="L1519" i="20"/>
  <c r="R1519" i="20" s="1"/>
  <c r="M1519" i="20"/>
  <c r="S1519" i="20" s="1"/>
  <c r="L1520" i="20"/>
  <c r="R1520" i="20" s="1"/>
  <c r="M1520" i="20"/>
  <c r="S1520" i="20" s="1"/>
  <c r="L1521" i="20"/>
  <c r="R1521" i="20" s="1"/>
  <c r="M1521" i="20"/>
  <c r="S1521" i="20" s="1"/>
  <c r="L1522" i="20"/>
  <c r="R1522" i="20" s="1"/>
  <c r="M1522" i="20"/>
  <c r="S1522" i="20" s="1"/>
  <c r="L1523" i="20"/>
  <c r="R1523" i="20" s="1"/>
  <c r="M1523" i="20"/>
  <c r="S1523" i="20" s="1"/>
  <c r="L1524" i="20"/>
  <c r="R1524" i="20" s="1"/>
  <c r="M1524" i="20"/>
  <c r="S1524" i="20" s="1"/>
  <c r="L1525" i="20"/>
  <c r="R1525" i="20" s="1"/>
  <c r="M1525" i="20"/>
  <c r="S1525" i="20" s="1"/>
  <c r="L1526" i="20"/>
  <c r="R1526" i="20" s="1"/>
  <c r="M1526" i="20"/>
  <c r="S1526" i="20" s="1"/>
  <c r="L1527" i="20"/>
  <c r="R1527" i="20" s="1"/>
  <c r="M1527" i="20"/>
  <c r="S1527" i="20" s="1"/>
  <c r="L1528" i="20"/>
  <c r="R1528" i="20" s="1"/>
  <c r="M1528" i="20"/>
  <c r="S1528" i="20" s="1"/>
  <c r="L1529" i="20"/>
  <c r="R1529" i="20" s="1"/>
  <c r="M1529" i="20"/>
  <c r="S1529" i="20" s="1"/>
  <c r="L1530" i="20"/>
  <c r="R1530" i="20" s="1"/>
  <c r="M1530" i="20"/>
  <c r="S1530" i="20" s="1"/>
  <c r="L1531" i="20"/>
  <c r="R1531" i="20" s="1"/>
  <c r="M1531" i="20"/>
  <c r="S1531" i="20" s="1"/>
  <c r="L1532" i="20"/>
  <c r="R1532" i="20" s="1"/>
  <c r="M1532" i="20"/>
  <c r="S1532" i="20" s="1"/>
  <c r="L1533" i="20"/>
  <c r="R1533" i="20" s="1"/>
  <c r="M1533" i="20"/>
  <c r="S1533" i="20" s="1"/>
  <c r="L1534" i="20"/>
  <c r="R1534" i="20" s="1"/>
  <c r="M1534" i="20"/>
  <c r="S1534" i="20" s="1"/>
  <c r="L1535" i="20"/>
  <c r="R1535" i="20" s="1"/>
  <c r="M1535" i="20"/>
  <c r="S1535" i="20" s="1"/>
  <c r="L1536" i="20"/>
  <c r="R1536" i="20" s="1"/>
  <c r="M1536" i="20"/>
  <c r="S1536" i="20" s="1"/>
  <c r="L1537" i="20"/>
  <c r="R1537" i="20" s="1"/>
  <c r="M1537" i="20"/>
  <c r="S1537" i="20" s="1"/>
  <c r="L1538" i="20"/>
  <c r="R1538" i="20" s="1"/>
  <c r="M1538" i="20"/>
  <c r="S1538" i="20" s="1"/>
  <c r="L1539" i="20"/>
  <c r="R1539" i="20" s="1"/>
  <c r="M1539" i="20"/>
  <c r="S1539" i="20" s="1"/>
  <c r="L1540" i="20"/>
  <c r="R1540" i="20" s="1"/>
  <c r="M1540" i="20"/>
  <c r="S1540" i="20" s="1"/>
  <c r="M38" i="20"/>
  <c r="S38" i="20" s="1"/>
  <c r="L38" i="20"/>
  <c r="R43" i="20"/>
  <c r="R49" i="20"/>
  <c r="S53" i="20"/>
  <c r="S54" i="20"/>
  <c r="R55" i="20"/>
  <c r="R57" i="20"/>
  <c r="R61" i="20"/>
  <c r="R67" i="20"/>
  <c r="R73" i="20"/>
  <c r="R75" i="20"/>
  <c r="S77" i="20"/>
  <c r="R79" i="20"/>
  <c r="R81" i="20"/>
  <c r="R84" i="20"/>
  <c r="R85" i="20"/>
  <c r="R91" i="20"/>
  <c r="R96" i="20"/>
  <c r="R97" i="20"/>
  <c r="R99" i="20"/>
  <c r="S101" i="20"/>
  <c r="S102" i="20"/>
  <c r="R103" i="20"/>
  <c r="R109" i="20"/>
  <c r="R115" i="20"/>
  <c r="R117" i="20"/>
  <c r="R121" i="20"/>
  <c r="R123" i="20"/>
  <c r="S125" i="20"/>
  <c r="R127" i="20"/>
  <c r="R133" i="20"/>
  <c r="R139" i="20"/>
  <c r="R141" i="20"/>
  <c r="R145" i="20"/>
  <c r="R147" i="20"/>
  <c r="S149" i="20"/>
  <c r="S150" i="20"/>
  <c r="R151" i="20"/>
  <c r="R157" i="20"/>
  <c r="R163" i="20"/>
  <c r="R165" i="20"/>
  <c r="R169" i="20"/>
  <c r="R171" i="20"/>
  <c r="S173" i="20"/>
  <c r="S174" i="20"/>
  <c r="R175" i="20"/>
  <c r="R181" i="20"/>
  <c r="R187" i="20"/>
  <c r="R189" i="20"/>
  <c r="R193" i="20"/>
  <c r="R195" i="20"/>
  <c r="S197" i="20"/>
  <c r="R199" i="20"/>
  <c r="R205" i="20"/>
  <c r="R211" i="20"/>
  <c r="R213" i="20"/>
  <c r="R217" i="20"/>
  <c r="R219" i="20"/>
  <c r="S221" i="20"/>
  <c r="R223" i="20"/>
  <c r="R229" i="20"/>
  <c r="R235" i="20"/>
  <c r="R237" i="20"/>
  <c r="R241" i="20"/>
  <c r="S245" i="20"/>
  <c r="R247" i="20"/>
  <c r="R253" i="20"/>
  <c r="R259" i="20"/>
  <c r="R265" i="20"/>
  <c r="R267" i="20"/>
  <c r="S269" i="20"/>
  <c r="R271" i="20"/>
  <c r="R273" i="20"/>
  <c r="R277" i="20"/>
  <c r="R283" i="20"/>
  <c r="R286" i="20"/>
  <c r="R289" i="20"/>
  <c r="R291" i="20"/>
  <c r="S293" i="20"/>
  <c r="R295" i="20"/>
  <c r="R297" i="20"/>
  <c r="R301" i="20"/>
  <c r="R307" i="20"/>
  <c r="R313" i="20"/>
  <c r="S317" i="20"/>
  <c r="R319" i="20"/>
  <c r="R325" i="20"/>
  <c r="R327" i="20"/>
  <c r="R331" i="20"/>
  <c r="R337" i="20"/>
  <c r="S341" i="20"/>
  <c r="R343" i="20"/>
  <c r="R345" i="20"/>
  <c r="R349" i="20"/>
  <c r="R351" i="20"/>
  <c r="R355" i="20"/>
  <c r="R361" i="20"/>
  <c r="S365" i="20"/>
  <c r="R367" i="20"/>
  <c r="R369" i="20"/>
  <c r="R373" i="20"/>
  <c r="R375" i="20"/>
  <c r="R379" i="20"/>
  <c r="R384" i="20"/>
  <c r="R385" i="20"/>
  <c r="S389" i="20"/>
  <c r="R391" i="20"/>
  <c r="R397" i="20"/>
  <c r="R403" i="20"/>
  <c r="R409" i="20"/>
  <c r="R411" i="20"/>
  <c r="S413" i="20"/>
  <c r="R415" i="20"/>
  <c r="R421" i="20"/>
  <c r="R423" i="20"/>
  <c r="R427" i="20"/>
  <c r="R429" i="20"/>
  <c r="R433" i="20"/>
  <c r="R435" i="20"/>
  <c r="S437" i="20"/>
  <c r="R439" i="20"/>
  <c r="R445" i="20"/>
  <c r="R447" i="20"/>
  <c r="R451" i="20"/>
  <c r="R457" i="20"/>
  <c r="R459" i="20"/>
  <c r="S461" i="20"/>
  <c r="R463" i="20"/>
  <c r="R469" i="20"/>
  <c r="R475" i="20"/>
  <c r="R481" i="20"/>
  <c r="R483" i="20"/>
  <c r="S485" i="20"/>
  <c r="R487" i="20"/>
  <c r="R489" i="20"/>
  <c r="R493" i="20"/>
  <c r="R499" i="20"/>
  <c r="R505" i="20"/>
  <c r="R507" i="20"/>
  <c r="S509" i="20"/>
  <c r="R511" i="20"/>
  <c r="R513" i="20"/>
  <c r="R517" i="20"/>
  <c r="R523" i="20"/>
  <c r="R529" i="20"/>
  <c r="S533" i="20"/>
  <c r="R537" i="20"/>
  <c r="R541" i="20"/>
  <c r="R547" i="20"/>
  <c r="R553" i="20"/>
  <c r="S557" i="20"/>
  <c r="R567" i="20"/>
  <c r="R571" i="20"/>
  <c r="R577" i="20"/>
  <c r="S581" i="20"/>
  <c r="R585" i="20"/>
  <c r="R589" i="20"/>
  <c r="R591" i="20"/>
  <c r="R595" i="20"/>
  <c r="R597" i="20"/>
  <c r="R609" i="20"/>
  <c r="R613" i="20"/>
  <c r="R615" i="20"/>
  <c r="R619" i="20"/>
  <c r="S629" i="20"/>
  <c r="R631" i="20"/>
  <c r="R637" i="20"/>
  <c r="R643" i="20"/>
  <c r="R651" i="20"/>
  <c r="S653" i="20"/>
  <c r="R655" i="20"/>
  <c r="R661" i="20"/>
  <c r="R667" i="20"/>
  <c r="S677" i="20"/>
  <c r="R679" i="20"/>
  <c r="R681" i="20"/>
  <c r="R685" i="20"/>
  <c r="R691" i="20"/>
  <c r="S701" i="20"/>
  <c r="R703" i="20"/>
  <c r="R705" i="20"/>
  <c r="R709" i="20"/>
  <c r="R711" i="20"/>
  <c r="R721" i="20"/>
  <c r="R727" i="20"/>
  <c r="R729" i="20"/>
  <c r="R733" i="20"/>
  <c r="R747" i="20"/>
  <c r="S749" i="20"/>
  <c r="R751" i="20"/>
  <c r="R757" i="20"/>
  <c r="R769" i="20"/>
  <c r="R771" i="20"/>
  <c r="R775" i="20"/>
  <c r="R781" i="20"/>
  <c r="S797" i="20"/>
  <c r="R799" i="20"/>
  <c r="R805" i="20"/>
  <c r="R811" i="20"/>
  <c r="S821" i="20"/>
  <c r="R823" i="20"/>
  <c r="R824" i="20"/>
  <c r="R829" i="20"/>
  <c r="R841" i="20"/>
  <c r="R847" i="20"/>
  <c r="R853" i="20"/>
  <c r="R859" i="20"/>
  <c r="R871" i="20"/>
  <c r="R877" i="20"/>
  <c r="R883" i="20"/>
  <c r="R885" i="20"/>
  <c r="R901" i="20"/>
  <c r="R907" i="20"/>
  <c r="R913" i="20"/>
  <c r="R919" i="20"/>
  <c r="R931" i="20"/>
  <c r="R937" i="20"/>
  <c r="R943" i="20"/>
  <c r="R949" i="20"/>
  <c r="R963" i="20"/>
  <c r="R969" i="20"/>
  <c r="R973" i="20"/>
  <c r="R985" i="20"/>
  <c r="R991" i="20"/>
  <c r="R1003" i="20"/>
  <c r="R1009" i="20"/>
  <c r="R1015" i="20"/>
  <c r="R1027" i="20"/>
  <c r="R1039" i="20"/>
  <c r="R1051" i="20"/>
  <c r="R1057" i="20"/>
  <c r="R1065" i="20"/>
  <c r="R1070" i="20"/>
  <c r="R1075" i="20"/>
  <c r="R1076" i="20"/>
  <c r="R1081" i="20"/>
  <c r="R1083" i="20"/>
  <c r="R1093" i="20"/>
  <c r="R1105" i="20"/>
  <c r="R1111" i="20"/>
  <c r="R1123" i="20"/>
  <c r="R1153" i="20"/>
  <c r="R1165" i="20"/>
  <c r="R1171" i="20"/>
  <c r="R1208" i="20"/>
  <c r="R1213" i="20"/>
  <c r="R1221" i="20"/>
  <c r="R1231" i="20"/>
  <c r="R1243" i="20"/>
  <c r="R1317" i="20"/>
  <c r="R1333" i="20"/>
  <c r="R1375" i="20"/>
  <c r="R1411" i="20"/>
  <c r="R1417" i="20"/>
  <c r="R1431" i="20"/>
  <c r="AM15" i="20" l="1"/>
  <c r="AL22" i="20"/>
  <c r="AM22" i="20"/>
  <c r="AM28" i="20"/>
  <c r="AL28" i="20"/>
  <c r="AL35" i="20"/>
  <c r="AM11" i="20"/>
  <c r="AM17" i="20"/>
  <c r="AM35" i="20"/>
  <c r="AM24" i="20"/>
  <c r="AM30" i="20"/>
  <c r="AL21" i="20"/>
  <c r="AM10" i="20"/>
  <c r="AM23" i="20"/>
  <c r="AL13" i="20"/>
  <c r="AL27" i="20"/>
  <c r="AM16" i="20"/>
  <c r="AM29" i="20"/>
  <c r="AL19" i="20"/>
  <c r="AL33" i="20"/>
  <c r="AL25" i="20"/>
  <c r="AL12" i="20"/>
  <c r="AL31" i="20"/>
  <c r="AM21" i="20"/>
  <c r="AM34" i="20"/>
  <c r="AL18" i="20"/>
  <c r="AM8" i="20"/>
  <c r="AM27" i="20"/>
  <c r="AL11" i="20"/>
  <c r="AL24" i="20"/>
  <c r="AM14" i="20"/>
  <c r="AM33" i="20"/>
  <c r="AL17" i="20"/>
  <c r="AL30" i="20"/>
  <c r="AM20" i="20"/>
  <c r="AL10" i="20"/>
  <c r="AL23" i="20"/>
  <c r="AM12" i="20"/>
  <c r="AM26" i="20"/>
  <c r="AL16" i="20"/>
  <c r="AM18" i="20"/>
  <c r="AL9" i="20"/>
  <c r="AL32" i="20"/>
  <c r="AL8" i="20"/>
  <c r="AL14" i="20"/>
  <c r="AL20" i="20"/>
  <c r="AL26" i="20"/>
  <c r="AL15" i="20"/>
  <c r="AL34" i="20"/>
  <c r="AL7" i="20"/>
  <c r="AM9" i="20"/>
  <c r="AM7" i="20"/>
  <c r="AM13" i="20"/>
  <c r="AM19" i="20"/>
  <c r="AM25" i="20"/>
  <c r="AM31" i="20"/>
  <c r="AJ36" i="20"/>
  <c r="AI36" i="20"/>
  <c r="L36" i="20"/>
  <c r="O7" i="20" s="1"/>
  <c r="R44" i="20"/>
  <c r="S43" i="20"/>
  <c r="M36" i="20"/>
  <c r="P32" i="20" s="1"/>
  <c r="S32" i="20" s="1"/>
  <c r="R38" i="20"/>
  <c r="R7" i="20" l="1"/>
  <c r="AI8" i="20"/>
  <c r="AO8" i="20" s="1"/>
  <c r="AI20" i="20"/>
  <c r="AO20" i="20" s="1"/>
  <c r="AI32" i="20"/>
  <c r="AO32" i="20" s="1"/>
  <c r="AI9" i="20"/>
  <c r="AO9" i="20" s="1"/>
  <c r="AI21" i="20"/>
  <c r="AO21" i="20" s="1"/>
  <c r="AI33" i="20"/>
  <c r="AO33" i="20" s="1"/>
  <c r="AI30" i="20"/>
  <c r="AO30" i="20" s="1"/>
  <c r="AI10" i="20"/>
  <c r="AO10" i="20" s="1"/>
  <c r="AI22" i="20"/>
  <c r="AO22" i="20" s="1"/>
  <c r="AI34" i="20"/>
  <c r="AO34" i="20" s="1"/>
  <c r="AI11" i="20"/>
  <c r="AO11" i="20" s="1"/>
  <c r="AI23" i="20"/>
  <c r="AO23" i="20" s="1"/>
  <c r="AI35" i="20"/>
  <c r="AO35" i="20" s="1"/>
  <c r="AI12" i="20"/>
  <c r="AO12" i="20" s="1"/>
  <c r="AI24" i="20"/>
  <c r="AO24" i="20" s="1"/>
  <c r="AI6" i="20"/>
  <c r="AO6" i="20" s="1"/>
  <c r="AI13" i="20"/>
  <c r="AO13" i="20" s="1"/>
  <c r="AI25" i="20"/>
  <c r="AO25" i="20" s="1"/>
  <c r="AI14" i="20"/>
  <c r="AO14" i="20" s="1"/>
  <c r="AI26" i="20"/>
  <c r="AO26" i="20" s="1"/>
  <c r="AI29" i="20"/>
  <c r="AO29" i="20" s="1"/>
  <c r="AI15" i="20"/>
  <c r="AO15" i="20" s="1"/>
  <c r="AI27" i="20"/>
  <c r="AO27" i="20" s="1"/>
  <c r="AI17" i="20"/>
  <c r="AO17" i="20" s="1"/>
  <c r="AI16" i="20"/>
  <c r="AO16" i="20" s="1"/>
  <c r="AI28" i="20"/>
  <c r="AO28" i="20" s="1"/>
  <c r="AI18" i="20"/>
  <c r="AO18" i="20" s="1"/>
  <c r="AI7" i="20"/>
  <c r="AO7" i="20" s="1"/>
  <c r="AI19" i="20"/>
  <c r="AO19" i="20" s="1"/>
  <c r="AI31" i="20"/>
  <c r="AO31" i="20" s="1"/>
  <c r="AJ14" i="20"/>
  <c r="AP14" i="20" s="1"/>
  <c r="AJ26" i="20"/>
  <c r="AP26" i="20" s="1"/>
  <c r="AJ15" i="20"/>
  <c r="AP15" i="20" s="1"/>
  <c r="AJ27" i="20"/>
  <c r="AP27" i="20" s="1"/>
  <c r="AJ16" i="20"/>
  <c r="AP16" i="20" s="1"/>
  <c r="AJ28" i="20"/>
  <c r="AP28" i="20" s="1"/>
  <c r="AJ17" i="20"/>
  <c r="AP17" i="20" s="1"/>
  <c r="AJ29" i="20"/>
  <c r="AP29" i="20" s="1"/>
  <c r="AJ18" i="20"/>
  <c r="AP18" i="20" s="1"/>
  <c r="AJ30" i="20"/>
  <c r="AP30" i="20" s="1"/>
  <c r="AJ7" i="20"/>
  <c r="AP7" i="20" s="1"/>
  <c r="AJ19" i="20"/>
  <c r="AP19" i="20" s="1"/>
  <c r="AJ31" i="20"/>
  <c r="AP31" i="20" s="1"/>
  <c r="AJ8" i="20"/>
  <c r="AP8" i="20" s="1"/>
  <c r="AJ20" i="20"/>
  <c r="AP20" i="20" s="1"/>
  <c r="AJ32" i="20"/>
  <c r="AP32" i="20" s="1"/>
  <c r="AJ23" i="20"/>
  <c r="AP23" i="20" s="1"/>
  <c r="AJ24" i="20"/>
  <c r="AP24" i="20" s="1"/>
  <c r="AJ9" i="20"/>
  <c r="AP9" i="20" s="1"/>
  <c r="AJ21" i="20"/>
  <c r="AP21" i="20" s="1"/>
  <c r="AJ33" i="20"/>
  <c r="AP33" i="20" s="1"/>
  <c r="AJ11" i="20"/>
  <c r="AP11" i="20" s="1"/>
  <c r="AJ6" i="20"/>
  <c r="AP6" i="20" s="1"/>
  <c r="AJ10" i="20"/>
  <c r="AP10" i="20" s="1"/>
  <c r="AJ22" i="20"/>
  <c r="AP22" i="20" s="1"/>
  <c r="AJ34" i="20"/>
  <c r="AP34" i="20" s="1"/>
  <c r="AJ35" i="20"/>
  <c r="AP35" i="20" s="1"/>
  <c r="AJ13" i="20"/>
  <c r="AP13" i="20" s="1"/>
  <c r="AJ25" i="20"/>
  <c r="AP25" i="20" s="1"/>
  <c r="AJ12" i="20"/>
  <c r="AP12" i="20" s="1"/>
  <c r="AP36" i="20"/>
  <c r="P30" i="20"/>
  <c r="S30" i="20" s="1"/>
  <c r="P29" i="20"/>
  <c r="S29" i="20" s="1"/>
  <c r="P17" i="20"/>
  <c r="S17" i="20" s="1"/>
  <c r="P13" i="20"/>
  <c r="S13" i="20" s="1"/>
  <c r="P35" i="20"/>
  <c r="S35" i="20" s="1"/>
  <c r="P23" i="20"/>
  <c r="S23" i="20" s="1"/>
  <c r="O32" i="20"/>
  <c r="O17" i="20"/>
  <c r="O25" i="20"/>
  <c r="P28" i="20"/>
  <c r="S28" i="20" s="1"/>
  <c r="P11" i="20"/>
  <c r="S11" i="20" s="1"/>
  <c r="O20" i="20"/>
  <c r="O9" i="20"/>
  <c r="O23" i="20"/>
  <c r="O31" i="20"/>
  <c r="P16" i="20"/>
  <c r="S16" i="20" s="1"/>
  <c r="P34" i="20"/>
  <c r="S34" i="20" s="1"/>
  <c r="O11" i="20"/>
  <c r="O15" i="20"/>
  <c r="O29" i="20"/>
  <c r="P20" i="20"/>
  <c r="S20" i="20" s="1"/>
  <c r="P27" i="20"/>
  <c r="S27" i="20" s="1"/>
  <c r="P22" i="20"/>
  <c r="S22" i="20" s="1"/>
  <c r="O21" i="20"/>
  <c r="O35" i="20"/>
  <c r="P8" i="20"/>
  <c r="S8" i="20" s="1"/>
  <c r="P15" i="20"/>
  <c r="S15" i="20" s="1"/>
  <c r="P10" i="20"/>
  <c r="S10" i="20" s="1"/>
  <c r="O34" i="20"/>
  <c r="O19" i="20"/>
  <c r="O27" i="20"/>
  <c r="O6" i="20"/>
  <c r="P31" i="20"/>
  <c r="S31" i="20" s="1"/>
  <c r="P26" i="20"/>
  <c r="S26" i="20" s="1"/>
  <c r="P33" i="20"/>
  <c r="S33" i="20" s="1"/>
  <c r="O26" i="20"/>
  <c r="O33" i="20"/>
  <c r="O12" i="20"/>
  <c r="P19" i="20"/>
  <c r="S19" i="20" s="1"/>
  <c r="P14" i="20"/>
  <c r="S14" i="20" s="1"/>
  <c r="P21" i="20"/>
  <c r="S21" i="20" s="1"/>
  <c r="O10" i="20"/>
  <c r="O18" i="20"/>
  <c r="P7" i="20"/>
  <c r="S7" i="20" s="1"/>
  <c r="P25" i="20"/>
  <c r="S25" i="20" s="1"/>
  <c r="P9" i="20"/>
  <c r="S9" i="20" s="1"/>
  <c r="O16" i="20"/>
  <c r="O24" i="20"/>
  <c r="O13" i="20"/>
  <c r="O8" i="20"/>
  <c r="O22" i="20"/>
  <c r="O30" i="20"/>
  <c r="P18" i="20"/>
  <c r="S18" i="20" s="1"/>
  <c r="P24" i="20"/>
  <c r="S24" i="20" s="1"/>
  <c r="O14" i="20"/>
  <c r="O28" i="20"/>
  <c r="P6" i="20"/>
  <c r="S6" i="20" s="1"/>
  <c r="P12" i="20"/>
  <c r="S12" i="20" s="1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93" i="20"/>
  <c r="K94" i="20"/>
  <c r="K95" i="20"/>
  <c r="K96" i="20"/>
  <c r="K97" i="20"/>
  <c r="K98" i="20"/>
  <c r="K99" i="20"/>
  <c r="K100" i="20"/>
  <c r="K101" i="20"/>
  <c r="K102" i="20"/>
  <c r="K103" i="20"/>
  <c r="K104" i="20"/>
  <c r="K105" i="20"/>
  <c r="K106" i="20"/>
  <c r="K107" i="20"/>
  <c r="K108" i="20"/>
  <c r="K109" i="20"/>
  <c r="K110" i="20"/>
  <c r="K111" i="20"/>
  <c r="K112" i="20"/>
  <c r="K113" i="20"/>
  <c r="K114" i="20"/>
  <c r="K115" i="20"/>
  <c r="K116" i="20"/>
  <c r="K117" i="20"/>
  <c r="K118" i="20"/>
  <c r="K119" i="20"/>
  <c r="K120" i="20"/>
  <c r="K121" i="20"/>
  <c r="K122" i="20"/>
  <c r="K123" i="20"/>
  <c r="K124" i="20"/>
  <c r="K125" i="20"/>
  <c r="K126" i="20"/>
  <c r="K127" i="20"/>
  <c r="K128" i="20"/>
  <c r="K129" i="20"/>
  <c r="K130" i="20"/>
  <c r="K131" i="20"/>
  <c r="K132" i="20"/>
  <c r="K133" i="20"/>
  <c r="K134" i="20"/>
  <c r="K135" i="20"/>
  <c r="K136" i="20"/>
  <c r="K137" i="20"/>
  <c r="K138" i="20"/>
  <c r="K139" i="20"/>
  <c r="K140" i="20"/>
  <c r="K141" i="20"/>
  <c r="K142" i="20"/>
  <c r="K143" i="20"/>
  <c r="K144" i="20"/>
  <c r="K145" i="20"/>
  <c r="K146" i="20"/>
  <c r="K147" i="20"/>
  <c r="K148" i="20"/>
  <c r="K149" i="20"/>
  <c r="K150" i="20"/>
  <c r="K151" i="20"/>
  <c r="K152" i="20"/>
  <c r="K153" i="20"/>
  <c r="K154" i="20"/>
  <c r="K155" i="20"/>
  <c r="K156" i="20"/>
  <c r="K157" i="20"/>
  <c r="K158" i="20"/>
  <c r="K159" i="20"/>
  <c r="K160" i="20"/>
  <c r="K161" i="20"/>
  <c r="K162" i="20"/>
  <c r="K163" i="20"/>
  <c r="K164" i="20"/>
  <c r="K165" i="20"/>
  <c r="K166" i="20"/>
  <c r="K167" i="20"/>
  <c r="K168" i="20"/>
  <c r="K169" i="20"/>
  <c r="K170" i="20"/>
  <c r="K171" i="20"/>
  <c r="K172" i="20"/>
  <c r="K173" i="20"/>
  <c r="K174" i="20"/>
  <c r="K175" i="20"/>
  <c r="K176" i="20"/>
  <c r="K177" i="20"/>
  <c r="K178" i="20"/>
  <c r="K179" i="20"/>
  <c r="K180" i="20"/>
  <c r="K181" i="20"/>
  <c r="K182" i="20"/>
  <c r="K183" i="20"/>
  <c r="K184" i="20"/>
  <c r="K185" i="20"/>
  <c r="K186" i="20"/>
  <c r="K187" i="20"/>
  <c r="K188" i="20"/>
  <c r="K189" i="20"/>
  <c r="K190" i="20"/>
  <c r="K191" i="20"/>
  <c r="K192" i="20"/>
  <c r="K193" i="20"/>
  <c r="K194" i="20"/>
  <c r="K195" i="20"/>
  <c r="K196" i="20"/>
  <c r="K197" i="20"/>
  <c r="K198" i="20"/>
  <c r="K199" i="20"/>
  <c r="K200" i="20"/>
  <c r="K201" i="20"/>
  <c r="K202" i="20"/>
  <c r="K203" i="20"/>
  <c r="K204" i="20"/>
  <c r="K205" i="20"/>
  <c r="K206" i="20"/>
  <c r="K207" i="20"/>
  <c r="K208" i="20"/>
  <c r="K209" i="20"/>
  <c r="K210" i="20"/>
  <c r="K211" i="20"/>
  <c r="K212" i="20"/>
  <c r="K213" i="20"/>
  <c r="K214" i="20"/>
  <c r="K215" i="20"/>
  <c r="K216" i="20"/>
  <c r="K217" i="20"/>
  <c r="K218" i="20"/>
  <c r="K219" i="20"/>
  <c r="K220" i="20"/>
  <c r="K221" i="20"/>
  <c r="K222" i="20"/>
  <c r="K223" i="20"/>
  <c r="K224" i="20"/>
  <c r="K225" i="20"/>
  <c r="K226" i="20"/>
  <c r="K227" i="20"/>
  <c r="K228" i="20"/>
  <c r="K229" i="20"/>
  <c r="K230" i="20"/>
  <c r="K231" i="20"/>
  <c r="K232" i="20"/>
  <c r="K233" i="20"/>
  <c r="K234" i="20"/>
  <c r="K235" i="20"/>
  <c r="K236" i="20"/>
  <c r="K237" i="20"/>
  <c r="K238" i="20"/>
  <c r="K239" i="20"/>
  <c r="K240" i="20"/>
  <c r="K241" i="20"/>
  <c r="K242" i="20"/>
  <c r="K243" i="20"/>
  <c r="K244" i="20"/>
  <c r="K245" i="20"/>
  <c r="K246" i="20"/>
  <c r="K247" i="20"/>
  <c r="K248" i="20"/>
  <c r="K249" i="20"/>
  <c r="K250" i="20"/>
  <c r="K251" i="20"/>
  <c r="K252" i="20"/>
  <c r="K253" i="20"/>
  <c r="K254" i="20"/>
  <c r="K255" i="20"/>
  <c r="K256" i="20"/>
  <c r="K257" i="20"/>
  <c r="K258" i="20"/>
  <c r="K259" i="20"/>
  <c r="K260" i="20"/>
  <c r="K261" i="20"/>
  <c r="K262" i="20"/>
  <c r="K263" i="20"/>
  <c r="K264" i="20"/>
  <c r="K265" i="20"/>
  <c r="K266" i="20"/>
  <c r="K267" i="20"/>
  <c r="K268" i="20"/>
  <c r="K269" i="20"/>
  <c r="K270" i="20"/>
  <c r="K271" i="20"/>
  <c r="K272" i="20"/>
  <c r="K273" i="20"/>
  <c r="K274" i="20"/>
  <c r="K275" i="20"/>
  <c r="K276" i="20"/>
  <c r="K277" i="20"/>
  <c r="K278" i="20"/>
  <c r="K279" i="20"/>
  <c r="K280" i="20"/>
  <c r="K281" i="20"/>
  <c r="K282" i="20"/>
  <c r="K283" i="20"/>
  <c r="K284" i="20"/>
  <c r="K285" i="20"/>
  <c r="K286" i="20"/>
  <c r="K287" i="20"/>
  <c r="K288" i="20"/>
  <c r="K289" i="20"/>
  <c r="K290" i="20"/>
  <c r="K291" i="20"/>
  <c r="K292" i="20"/>
  <c r="K293" i="20"/>
  <c r="K294" i="20"/>
  <c r="K295" i="20"/>
  <c r="K296" i="20"/>
  <c r="K297" i="20"/>
  <c r="K298" i="20"/>
  <c r="K299" i="20"/>
  <c r="K300" i="20"/>
  <c r="K301" i="20"/>
  <c r="K302" i="20"/>
  <c r="K303" i="20"/>
  <c r="K304" i="20"/>
  <c r="K305" i="20"/>
  <c r="K306" i="20"/>
  <c r="K307" i="20"/>
  <c r="K308" i="20"/>
  <c r="K309" i="20"/>
  <c r="K310" i="20"/>
  <c r="K311" i="20"/>
  <c r="K312" i="20"/>
  <c r="K313" i="20"/>
  <c r="K314" i="20"/>
  <c r="K315" i="20"/>
  <c r="K316" i="20"/>
  <c r="K317" i="20"/>
  <c r="K318" i="20"/>
  <c r="K319" i="20"/>
  <c r="K320" i="20"/>
  <c r="K321" i="20"/>
  <c r="K322" i="20"/>
  <c r="K323" i="20"/>
  <c r="K324" i="20"/>
  <c r="K325" i="20"/>
  <c r="K326" i="20"/>
  <c r="K327" i="20"/>
  <c r="K328" i="20"/>
  <c r="K329" i="20"/>
  <c r="K330" i="20"/>
  <c r="K331" i="20"/>
  <c r="K332" i="20"/>
  <c r="K333" i="20"/>
  <c r="K334" i="20"/>
  <c r="K335" i="20"/>
  <c r="K336" i="20"/>
  <c r="K337" i="20"/>
  <c r="K338" i="20"/>
  <c r="K339" i="20"/>
  <c r="K340" i="20"/>
  <c r="K341" i="20"/>
  <c r="K342" i="20"/>
  <c r="K343" i="20"/>
  <c r="K344" i="20"/>
  <c r="K345" i="20"/>
  <c r="K346" i="20"/>
  <c r="K347" i="20"/>
  <c r="K348" i="20"/>
  <c r="K349" i="20"/>
  <c r="K350" i="20"/>
  <c r="K351" i="20"/>
  <c r="K352" i="20"/>
  <c r="K353" i="20"/>
  <c r="K354" i="20"/>
  <c r="K355" i="20"/>
  <c r="K356" i="20"/>
  <c r="K357" i="20"/>
  <c r="K358" i="20"/>
  <c r="K359" i="20"/>
  <c r="K360" i="20"/>
  <c r="K361" i="20"/>
  <c r="K362" i="20"/>
  <c r="K363" i="20"/>
  <c r="K364" i="20"/>
  <c r="K365" i="20"/>
  <c r="K366" i="20"/>
  <c r="K367" i="20"/>
  <c r="K368" i="20"/>
  <c r="K369" i="20"/>
  <c r="K370" i="20"/>
  <c r="K371" i="20"/>
  <c r="K372" i="20"/>
  <c r="K373" i="20"/>
  <c r="K374" i="20"/>
  <c r="K375" i="20"/>
  <c r="K376" i="20"/>
  <c r="K377" i="20"/>
  <c r="K378" i="20"/>
  <c r="K379" i="20"/>
  <c r="K380" i="20"/>
  <c r="K381" i="20"/>
  <c r="K382" i="20"/>
  <c r="K383" i="20"/>
  <c r="K384" i="20"/>
  <c r="K385" i="20"/>
  <c r="K386" i="20"/>
  <c r="K387" i="20"/>
  <c r="K388" i="20"/>
  <c r="K389" i="20"/>
  <c r="K390" i="20"/>
  <c r="K391" i="20"/>
  <c r="K392" i="20"/>
  <c r="K393" i="20"/>
  <c r="K394" i="20"/>
  <c r="K395" i="20"/>
  <c r="K396" i="20"/>
  <c r="K397" i="20"/>
  <c r="K398" i="20"/>
  <c r="K399" i="20"/>
  <c r="K400" i="20"/>
  <c r="K401" i="20"/>
  <c r="K402" i="20"/>
  <c r="K403" i="20"/>
  <c r="K404" i="20"/>
  <c r="K405" i="20"/>
  <c r="K406" i="20"/>
  <c r="K407" i="20"/>
  <c r="K408" i="20"/>
  <c r="K409" i="20"/>
  <c r="K410" i="20"/>
  <c r="K411" i="20"/>
  <c r="K412" i="20"/>
  <c r="K413" i="20"/>
  <c r="K414" i="20"/>
  <c r="K415" i="20"/>
  <c r="K416" i="20"/>
  <c r="K417" i="20"/>
  <c r="K418" i="20"/>
  <c r="K419" i="20"/>
  <c r="K420" i="20"/>
  <c r="K421" i="20"/>
  <c r="K422" i="20"/>
  <c r="K423" i="20"/>
  <c r="K424" i="20"/>
  <c r="K425" i="20"/>
  <c r="K426" i="20"/>
  <c r="K427" i="20"/>
  <c r="K428" i="20"/>
  <c r="K429" i="20"/>
  <c r="K430" i="20"/>
  <c r="K431" i="20"/>
  <c r="K432" i="20"/>
  <c r="K433" i="20"/>
  <c r="K434" i="20"/>
  <c r="K435" i="20"/>
  <c r="K436" i="20"/>
  <c r="K437" i="20"/>
  <c r="K438" i="20"/>
  <c r="K439" i="20"/>
  <c r="K440" i="20"/>
  <c r="K441" i="20"/>
  <c r="K442" i="20"/>
  <c r="K443" i="20"/>
  <c r="K444" i="20"/>
  <c r="K445" i="20"/>
  <c r="K446" i="20"/>
  <c r="K447" i="20"/>
  <c r="K448" i="20"/>
  <c r="K449" i="20"/>
  <c r="K450" i="20"/>
  <c r="K451" i="20"/>
  <c r="K452" i="20"/>
  <c r="K453" i="20"/>
  <c r="K454" i="20"/>
  <c r="K455" i="20"/>
  <c r="K456" i="20"/>
  <c r="K457" i="20"/>
  <c r="K458" i="20"/>
  <c r="K459" i="20"/>
  <c r="K460" i="20"/>
  <c r="K461" i="20"/>
  <c r="K462" i="20"/>
  <c r="K463" i="20"/>
  <c r="K464" i="20"/>
  <c r="K465" i="20"/>
  <c r="K466" i="20"/>
  <c r="K467" i="20"/>
  <c r="K468" i="20"/>
  <c r="K469" i="20"/>
  <c r="K470" i="20"/>
  <c r="K471" i="20"/>
  <c r="K472" i="20"/>
  <c r="K473" i="20"/>
  <c r="K474" i="20"/>
  <c r="K475" i="20"/>
  <c r="K476" i="20"/>
  <c r="K477" i="20"/>
  <c r="K478" i="20"/>
  <c r="K479" i="20"/>
  <c r="K480" i="20"/>
  <c r="K481" i="20"/>
  <c r="K482" i="20"/>
  <c r="K483" i="20"/>
  <c r="K484" i="20"/>
  <c r="K485" i="20"/>
  <c r="K486" i="20"/>
  <c r="K487" i="20"/>
  <c r="K488" i="20"/>
  <c r="K489" i="20"/>
  <c r="K490" i="20"/>
  <c r="K491" i="20"/>
  <c r="K492" i="20"/>
  <c r="K493" i="20"/>
  <c r="K494" i="20"/>
  <c r="K495" i="20"/>
  <c r="K496" i="20"/>
  <c r="K497" i="20"/>
  <c r="K498" i="20"/>
  <c r="K499" i="20"/>
  <c r="K500" i="20"/>
  <c r="K501" i="20"/>
  <c r="K502" i="20"/>
  <c r="K503" i="20"/>
  <c r="K504" i="20"/>
  <c r="K505" i="20"/>
  <c r="K506" i="20"/>
  <c r="K507" i="20"/>
  <c r="K508" i="20"/>
  <c r="K509" i="20"/>
  <c r="K510" i="20"/>
  <c r="K511" i="20"/>
  <c r="K512" i="20"/>
  <c r="K513" i="20"/>
  <c r="K514" i="20"/>
  <c r="K515" i="20"/>
  <c r="K516" i="20"/>
  <c r="K517" i="20"/>
  <c r="K518" i="20"/>
  <c r="K519" i="20"/>
  <c r="K520" i="20"/>
  <c r="K521" i="20"/>
  <c r="K522" i="20"/>
  <c r="K523" i="20"/>
  <c r="K524" i="20"/>
  <c r="K525" i="20"/>
  <c r="K526" i="20"/>
  <c r="K527" i="20"/>
  <c r="K528" i="20"/>
  <c r="K529" i="20"/>
  <c r="K530" i="20"/>
  <c r="K531" i="20"/>
  <c r="K532" i="20"/>
  <c r="K533" i="20"/>
  <c r="K534" i="20"/>
  <c r="K535" i="20"/>
  <c r="K536" i="20"/>
  <c r="K537" i="20"/>
  <c r="K538" i="20"/>
  <c r="K539" i="20"/>
  <c r="K540" i="20"/>
  <c r="K541" i="20"/>
  <c r="K542" i="20"/>
  <c r="K543" i="20"/>
  <c r="K544" i="20"/>
  <c r="K545" i="20"/>
  <c r="K546" i="20"/>
  <c r="K547" i="20"/>
  <c r="K548" i="20"/>
  <c r="K549" i="20"/>
  <c r="K550" i="20"/>
  <c r="K551" i="20"/>
  <c r="K552" i="20"/>
  <c r="K553" i="20"/>
  <c r="K554" i="20"/>
  <c r="K555" i="20"/>
  <c r="K556" i="20"/>
  <c r="K557" i="20"/>
  <c r="K558" i="20"/>
  <c r="K559" i="20"/>
  <c r="K560" i="20"/>
  <c r="K561" i="20"/>
  <c r="K562" i="20"/>
  <c r="K563" i="20"/>
  <c r="K564" i="20"/>
  <c r="K565" i="20"/>
  <c r="K566" i="20"/>
  <c r="K567" i="20"/>
  <c r="K568" i="20"/>
  <c r="K569" i="20"/>
  <c r="K570" i="20"/>
  <c r="K571" i="20"/>
  <c r="K572" i="20"/>
  <c r="K573" i="20"/>
  <c r="K574" i="20"/>
  <c r="K575" i="20"/>
  <c r="K576" i="20"/>
  <c r="K577" i="20"/>
  <c r="K578" i="20"/>
  <c r="K579" i="20"/>
  <c r="K580" i="20"/>
  <c r="K581" i="20"/>
  <c r="K582" i="20"/>
  <c r="K583" i="20"/>
  <c r="K584" i="20"/>
  <c r="K585" i="20"/>
  <c r="K586" i="20"/>
  <c r="K587" i="20"/>
  <c r="K588" i="20"/>
  <c r="K589" i="20"/>
  <c r="K590" i="20"/>
  <c r="K591" i="20"/>
  <c r="K592" i="20"/>
  <c r="K593" i="20"/>
  <c r="K594" i="20"/>
  <c r="K595" i="20"/>
  <c r="K596" i="20"/>
  <c r="K597" i="20"/>
  <c r="K598" i="20"/>
  <c r="K599" i="20"/>
  <c r="K600" i="20"/>
  <c r="K601" i="20"/>
  <c r="K602" i="20"/>
  <c r="K603" i="20"/>
  <c r="K604" i="20"/>
  <c r="K605" i="20"/>
  <c r="K606" i="20"/>
  <c r="K607" i="20"/>
  <c r="K608" i="20"/>
  <c r="K609" i="20"/>
  <c r="K610" i="20"/>
  <c r="K611" i="20"/>
  <c r="K612" i="20"/>
  <c r="K613" i="20"/>
  <c r="K614" i="20"/>
  <c r="K615" i="20"/>
  <c r="K616" i="20"/>
  <c r="K617" i="20"/>
  <c r="K618" i="20"/>
  <c r="K619" i="20"/>
  <c r="K620" i="20"/>
  <c r="K621" i="20"/>
  <c r="K622" i="20"/>
  <c r="K623" i="20"/>
  <c r="K624" i="20"/>
  <c r="K625" i="20"/>
  <c r="K626" i="20"/>
  <c r="K627" i="20"/>
  <c r="K628" i="20"/>
  <c r="K629" i="20"/>
  <c r="K630" i="20"/>
  <c r="K631" i="20"/>
  <c r="K632" i="20"/>
  <c r="K633" i="20"/>
  <c r="K634" i="20"/>
  <c r="K635" i="20"/>
  <c r="K636" i="20"/>
  <c r="K637" i="20"/>
  <c r="K638" i="20"/>
  <c r="K639" i="20"/>
  <c r="K640" i="20"/>
  <c r="K641" i="20"/>
  <c r="K642" i="20"/>
  <c r="K643" i="20"/>
  <c r="K644" i="20"/>
  <c r="K645" i="20"/>
  <c r="K646" i="20"/>
  <c r="K647" i="20"/>
  <c r="K648" i="20"/>
  <c r="K649" i="20"/>
  <c r="K650" i="20"/>
  <c r="K651" i="20"/>
  <c r="K652" i="20"/>
  <c r="K653" i="20"/>
  <c r="K654" i="20"/>
  <c r="K655" i="20"/>
  <c r="K656" i="20"/>
  <c r="K657" i="20"/>
  <c r="K658" i="20"/>
  <c r="K659" i="20"/>
  <c r="K660" i="20"/>
  <c r="K661" i="20"/>
  <c r="K662" i="20"/>
  <c r="K663" i="20"/>
  <c r="K664" i="20"/>
  <c r="K665" i="20"/>
  <c r="K666" i="20"/>
  <c r="K667" i="20"/>
  <c r="K668" i="20"/>
  <c r="K669" i="20"/>
  <c r="K670" i="20"/>
  <c r="K671" i="20"/>
  <c r="K672" i="20"/>
  <c r="K673" i="20"/>
  <c r="K674" i="20"/>
  <c r="K675" i="20"/>
  <c r="K676" i="20"/>
  <c r="K677" i="20"/>
  <c r="K678" i="20"/>
  <c r="K679" i="20"/>
  <c r="K680" i="20"/>
  <c r="K681" i="20"/>
  <c r="K682" i="20"/>
  <c r="K683" i="20"/>
  <c r="K684" i="20"/>
  <c r="K685" i="20"/>
  <c r="K686" i="20"/>
  <c r="K687" i="20"/>
  <c r="K688" i="20"/>
  <c r="K689" i="20"/>
  <c r="K690" i="20"/>
  <c r="K691" i="20"/>
  <c r="K692" i="20"/>
  <c r="K693" i="20"/>
  <c r="K694" i="20"/>
  <c r="K695" i="20"/>
  <c r="K696" i="20"/>
  <c r="K697" i="20"/>
  <c r="K698" i="20"/>
  <c r="K699" i="20"/>
  <c r="K700" i="20"/>
  <c r="K701" i="20"/>
  <c r="K702" i="20"/>
  <c r="K703" i="20"/>
  <c r="K704" i="20"/>
  <c r="K705" i="20"/>
  <c r="K706" i="20"/>
  <c r="K707" i="20"/>
  <c r="K708" i="20"/>
  <c r="K709" i="20"/>
  <c r="K710" i="20"/>
  <c r="K711" i="20"/>
  <c r="K712" i="20"/>
  <c r="K713" i="20"/>
  <c r="K714" i="20"/>
  <c r="K715" i="20"/>
  <c r="K716" i="20"/>
  <c r="K717" i="20"/>
  <c r="K718" i="20"/>
  <c r="K719" i="20"/>
  <c r="K720" i="20"/>
  <c r="K721" i="20"/>
  <c r="K722" i="20"/>
  <c r="K723" i="20"/>
  <c r="K724" i="20"/>
  <c r="K725" i="20"/>
  <c r="K726" i="20"/>
  <c r="K727" i="20"/>
  <c r="K728" i="20"/>
  <c r="K729" i="20"/>
  <c r="K730" i="20"/>
  <c r="K731" i="20"/>
  <c r="K732" i="20"/>
  <c r="K733" i="20"/>
  <c r="K734" i="20"/>
  <c r="K735" i="20"/>
  <c r="K736" i="20"/>
  <c r="K737" i="20"/>
  <c r="K738" i="20"/>
  <c r="K739" i="20"/>
  <c r="K740" i="20"/>
  <c r="K741" i="20"/>
  <c r="K742" i="20"/>
  <c r="K743" i="20"/>
  <c r="K744" i="20"/>
  <c r="K745" i="20"/>
  <c r="K746" i="20"/>
  <c r="K747" i="20"/>
  <c r="K748" i="20"/>
  <c r="K749" i="20"/>
  <c r="K750" i="20"/>
  <c r="K751" i="20"/>
  <c r="K752" i="20"/>
  <c r="K753" i="20"/>
  <c r="K754" i="20"/>
  <c r="K755" i="20"/>
  <c r="K756" i="20"/>
  <c r="K757" i="20"/>
  <c r="K758" i="20"/>
  <c r="K759" i="20"/>
  <c r="K760" i="20"/>
  <c r="K761" i="20"/>
  <c r="K762" i="20"/>
  <c r="K763" i="20"/>
  <c r="K764" i="20"/>
  <c r="K765" i="20"/>
  <c r="K766" i="20"/>
  <c r="K767" i="20"/>
  <c r="K768" i="20"/>
  <c r="K769" i="20"/>
  <c r="K770" i="20"/>
  <c r="K771" i="20"/>
  <c r="K772" i="20"/>
  <c r="K773" i="20"/>
  <c r="K774" i="20"/>
  <c r="K775" i="20"/>
  <c r="K776" i="20"/>
  <c r="K777" i="20"/>
  <c r="K778" i="20"/>
  <c r="K779" i="20"/>
  <c r="K780" i="20"/>
  <c r="K781" i="20"/>
  <c r="K782" i="20"/>
  <c r="K783" i="20"/>
  <c r="K784" i="20"/>
  <c r="K785" i="20"/>
  <c r="K786" i="20"/>
  <c r="K787" i="20"/>
  <c r="K788" i="20"/>
  <c r="K789" i="20"/>
  <c r="K790" i="20"/>
  <c r="K791" i="20"/>
  <c r="K792" i="20"/>
  <c r="K793" i="20"/>
  <c r="K794" i="20"/>
  <c r="K795" i="20"/>
  <c r="K796" i="20"/>
  <c r="K797" i="20"/>
  <c r="K798" i="20"/>
  <c r="K799" i="20"/>
  <c r="K800" i="20"/>
  <c r="K801" i="20"/>
  <c r="K802" i="20"/>
  <c r="K803" i="20"/>
  <c r="K804" i="20"/>
  <c r="K805" i="20"/>
  <c r="K806" i="20"/>
  <c r="K807" i="20"/>
  <c r="K808" i="20"/>
  <c r="K809" i="20"/>
  <c r="K810" i="20"/>
  <c r="K811" i="20"/>
  <c r="K812" i="20"/>
  <c r="K813" i="20"/>
  <c r="K814" i="20"/>
  <c r="K815" i="20"/>
  <c r="K816" i="20"/>
  <c r="K817" i="20"/>
  <c r="K818" i="20"/>
  <c r="K819" i="20"/>
  <c r="K820" i="20"/>
  <c r="K821" i="20"/>
  <c r="K822" i="20"/>
  <c r="K823" i="20"/>
  <c r="K824" i="20"/>
  <c r="K825" i="20"/>
  <c r="K826" i="20"/>
  <c r="K827" i="20"/>
  <c r="K828" i="20"/>
  <c r="K829" i="20"/>
  <c r="K830" i="20"/>
  <c r="K831" i="20"/>
  <c r="K832" i="20"/>
  <c r="K833" i="20"/>
  <c r="K834" i="20"/>
  <c r="K835" i="20"/>
  <c r="K836" i="20"/>
  <c r="K837" i="20"/>
  <c r="K838" i="20"/>
  <c r="K839" i="20"/>
  <c r="K840" i="20"/>
  <c r="K841" i="20"/>
  <c r="K842" i="20"/>
  <c r="K843" i="20"/>
  <c r="K844" i="20"/>
  <c r="K845" i="20"/>
  <c r="K846" i="20"/>
  <c r="K847" i="20"/>
  <c r="K848" i="20"/>
  <c r="K849" i="20"/>
  <c r="K850" i="20"/>
  <c r="K851" i="20"/>
  <c r="K852" i="20"/>
  <c r="K853" i="20"/>
  <c r="K854" i="20"/>
  <c r="K855" i="20"/>
  <c r="K856" i="20"/>
  <c r="K857" i="20"/>
  <c r="K858" i="20"/>
  <c r="K859" i="20"/>
  <c r="K860" i="20"/>
  <c r="K861" i="20"/>
  <c r="K862" i="20"/>
  <c r="K863" i="20"/>
  <c r="K864" i="20"/>
  <c r="K865" i="20"/>
  <c r="K866" i="20"/>
  <c r="K867" i="20"/>
  <c r="K868" i="20"/>
  <c r="K869" i="20"/>
  <c r="K870" i="20"/>
  <c r="K871" i="20"/>
  <c r="K872" i="20"/>
  <c r="K873" i="20"/>
  <c r="K874" i="20"/>
  <c r="K875" i="20"/>
  <c r="K876" i="20"/>
  <c r="K877" i="20"/>
  <c r="K878" i="20"/>
  <c r="K879" i="20"/>
  <c r="K880" i="20"/>
  <c r="K881" i="20"/>
  <c r="K882" i="20"/>
  <c r="K883" i="20"/>
  <c r="K884" i="20"/>
  <c r="K885" i="20"/>
  <c r="K886" i="20"/>
  <c r="K887" i="20"/>
  <c r="K888" i="20"/>
  <c r="K889" i="20"/>
  <c r="K890" i="20"/>
  <c r="K891" i="20"/>
  <c r="K892" i="20"/>
  <c r="K893" i="20"/>
  <c r="K894" i="20"/>
  <c r="K895" i="20"/>
  <c r="K896" i="20"/>
  <c r="K897" i="20"/>
  <c r="K898" i="20"/>
  <c r="K899" i="20"/>
  <c r="K900" i="20"/>
  <c r="K901" i="20"/>
  <c r="K902" i="20"/>
  <c r="K903" i="20"/>
  <c r="K904" i="20"/>
  <c r="K905" i="20"/>
  <c r="K906" i="20"/>
  <c r="K907" i="20"/>
  <c r="K908" i="20"/>
  <c r="K909" i="20"/>
  <c r="K910" i="20"/>
  <c r="K911" i="20"/>
  <c r="K912" i="20"/>
  <c r="K913" i="20"/>
  <c r="K914" i="20"/>
  <c r="K915" i="20"/>
  <c r="K916" i="20"/>
  <c r="K917" i="20"/>
  <c r="K918" i="20"/>
  <c r="K919" i="20"/>
  <c r="K920" i="20"/>
  <c r="K921" i="20"/>
  <c r="K922" i="20"/>
  <c r="K923" i="20"/>
  <c r="K924" i="20"/>
  <c r="K925" i="20"/>
  <c r="K926" i="20"/>
  <c r="K927" i="20"/>
  <c r="K928" i="20"/>
  <c r="K929" i="20"/>
  <c r="K930" i="20"/>
  <c r="K931" i="20"/>
  <c r="K932" i="20"/>
  <c r="K933" i="20"/>
  <c r="K934" i="20"/>
  <c r="K935" i="20"/>
  <c r="K936" i="20"/>
  <c r="K937" i="20"/>
  <c r="K938" i="20"/>
  <c r="K939" i="20"/>
  <c r="K940" i="20"/>
  <c r="K941" i="20"/>
  <c r="K942" i="20"/>
  <c r="K943" i="20"/>
  <c r="K944" i="20"/>
  <c r="K945" i="20"/>
  <c r="K946" i="20"/>
  <c r="K947" i="20"/>
  <c r="K948" i="20"/>
  <c r="K949" i="20"/>
  <c r="K950" i="20"/>
  <c r="K951" i="20"/>
  <c r="K952" i="20"/>
  <c r="K953" i="20"/>
  <c r="K954" i="20"/>
  <c r="K955" i="20"/>
  <c r="K956" i="20"/>
  <c r="K957" i="20"/>
  <c r="K958" i="20"/>
  <c r="K959" i="20"/>
  <c r="K960" i="20"/>
  <c r="K961" i="20"/>
  <c r="K962" i="20"/>
  <c r="K963" i="20"/>
  <c r="K964" i="20"/>
  <c r="K965" i="20"/>
  <c r="K966" i="20"/>
  <c r="K967" i="20"/>
  <c r="K968" i="20"/>
  <c r="K969" i="20"/>
  <c r="K970" i="20"/>
  <c r="K971" i="20"/>
  <c r="K972" i="20"/>
  <c r="K973" i="20"/>
  <c r="K974" i="20"/>
  <c r="K975" i="20"/>
  <c r="K976" i="20"/>
  <c r="K977" i="20"/>
  <c r="K978" i="20"/>
  <c r="K979" i="20"/>
  <c r="K980" i="20"/>
  <c r="K981" i="20"/>
  <c r="K982" i="20"/>
  <c r="K983" i="20"/>
  <c r="K984" i="20"/>
  <c r="K985" i="20"/>
  <c r="K986" i="20"/>
  <c r="K987" i="20"/>
  <c r="K988" i="20"/>
  <c r="K989" i="20"/>
  <c r="K990" i="20"/>
  <c r="K991" i="20"/>
  <c r="K992" i="20"/>
  <c r="K993" i="20"/>
  <c r="K994" i="20"/>
  <c r="K995" i="20"/>
  <c r="K996" i="20"/>
  <c r="K997" i="20"/>
  <c r="K998" i="20"/>
  <c r="K999" i="20"/>
  <c r="K1000" i="20"/>
  <c r="K1001" i="20"/>
  <c r="K1002" i="20"/>
  <c r="K1003" i="20"/>
  <c r="K1004" i="20"/>
  <c r="K1005" i="20"/>
  <c r="K1006" i="20"/>
  <c r="K1007" i="20"/>
  <c r="K1008" i="20"/>
  <c r="K1009" i="20"/>
  <c r="K1010" i="20"/>
  <c r="K1011" i="20"/>
  <c r="K1012" i="20"/>
  <c r="K1013" i="20"/>
  <c r="K1014" i="20"/>
  <c r="K1015" i="20"/>
  <c r="K1016" i="20"/>
  <c r="K1017" i="20"/>
  <c r="K1018" i="20"/>
  <c r="K1019" i="20"/>
  <c r="K1020" i="20"/>
  <c r="K1021" i="20"/>
  <c r="K1022" i="20"/>
  <c r="K1023" i="20"/>
  <c r="K1024" i="20"/>
  <c r="K1025" i="20"/>
  <c r="K1026" i="20"/>
  <c r="K1027" i="20"/>
  <c r="K1028" i="20"/>
  <c r="K1029" i="20"/>
  <c r="K1030" i="20"/>
  <c r="K1031" i="20"/>
  <c r="K1032" i="20"/>
  <c r="K1033" i="20"/>
  <c r="K1034" i="20"/>
  <c r="K1035" i="20"/>
  <c r="K1036" i="20"/>
  <c r="K1037" i="20"/>
  <c r="K1038" i="20"/>
  <c r="K1039" i="20"/>
  <c r="K1040" i="20"/>
  <c r="K1041" i="20"/>
  <c r="K1042" i="20"/>
  <c r="K1043" i="20"/>
  <c r="K1044" i="20"/>
  <c r="K1045" i="20"/>
  <c r="K1046" i="20"/>
  <c r="K1047" i="20"/>
  <c r="K1048" i="20"/>
  <c r="K1049" i="20"/>
  <c r="K1050" i="20"/>
  <c r="K1051" i="20"/>
  <c r="K1052" i="20"/>
  <c r="K1053" i="20"/>
  <c r="K1054" i="20"/>
  <c r="K1055" i="20"/>
  <c r="K1056" i="20"/>
  <c r="K1057" i="20"/>
  <c r="K1058" i="20"/>
  <c r="K1059" i="20"/>
  <c r="K1060" i="20"/>
  <c r="K1061" i="20"/>
  <c r="K1062" i="20"/>
  <c r="K1063" i="20"/>
  <c r="K1064" i="20"/>
  <c r="K1065" i="20"/>
  <c r="K1066" i="20"/>
  <c r="K1067" i="20"/>
  <c r="K1068" i="20"/>
  <c r="K1069" i="20"/>
  <c r="K1070" i="20"/>
  <c r="K1071" i="20"/>
  <c r="K1072" i="20"/>
  <c r="K1073" i="20"/>
  <c r="K1074" i="20"/>
  <c r="K1075" i="20"/>
  <c r="K1076" i="20"/>
  <c r="K1077" i="20"/>
  <c r="K1078" i="20"/>
  <c r="K1079" i="20"/>
  <c r="K1080" i="20"/>
  <c r="K1081" i="20"/>
  <c r="K1082" i="20"/>
  <c r="K1083" i="20"/>
  <c r="K1084" i="20"/>
  <c r="K1085" i="20"/>
  <c r="K1086" i="20"/>
  <c r="K1087" i="20"/>
  <c r="K1088" i="20"/>
  <c r="K1089" i="20"/>
  <c r="K1090" i="20"/>
  <c r="K1091" i="20"/>
  <c r="K1092" i="20"/>
  <c r="K1093" i="20"/>
  <c r="K1094" i="20"/>
  <c r="K1095" i="20"/>
  <c r="K1096" i="20"/>
  <c r="K1097" i="20"/>
  <c r="K1098" i="20"/>
  <c r="K1099" i="20"/>
  <c r="K1100" i="20"/>
  <c r="K1101" i="20"/>
  <c r="K1102" i="20"/>
  <c r="K1103" i="20"/>
  <c r="K1104" i="20"/>
  <c r="K1105" i="20"/>
  <c r="K1106" i="20"/>
  <c r="K1107" i="20"/>
  <c r="K1108" i="20"/>
  <c r="K1109" i="20"/>
  <c r="K1110" i="20"/>
  <c r="K1111" i="20"/>
  <c r="K1112" i="20"/>
  <c r="K1113" i="20"/>
  <c r="K1114" i="20"/>
  <c r="K1115" i="20"/>
  <c r="K1116" i="20"/>
  <c r="K1117" i="20"/>
  <c r="K1118" i="20"/>
  <c r="K1119" i="20"/>
  <c r="K1120" i="20"/>
  <c r="K1121" i="20"/>
  <c r="K1122" i="20"/>
  <c r="K1123" i="20"/>
  <c r="K1124" i="20"/>
  <c r="K1125" i="20"/>
  <c r="K1126" i="20"/>
  <c r="K1127" i="20"/>
  <c r="K1128" i="20"/>
  <c r="K1129" i="20"/>
  <c r="K1130" i="20"/>
  <c r="K1131" i="20"/>
  <c r="K1132" i="20"/>
  <c r="K1133" i="20"/>
  <c r="K1134" i="20"/>
  <c r="K1135" i="20"/>
  <c r="K1136" i="20"/>
  <c r="K1137" i="20"/>
  <c r="K1138" i="20"/>
  <c r="K1139" i="20"/>
  <c r="K1140" i="20"/>
  <c r="K1141" i="20"/>
  <c r="K1142" i="20"/>
  <c r="K1143" i="20"/>
  <c r="K1144" i="20"/>
  <c r="K1145" i="20"/>
  <c r="K1146" i="20"/>
  <c r="K1147" i="20"/>
  <c r="K1148" i="20"/>
  <c r="K1149" i="20"/>
  <c r="K1150" i="20"/>
  <c r="K1151" i="20"/>
  <c r="K1152" i="20"/>
  <c r="K1153" i="20"/>
  <c r="K1154" i="20"/>
  <c r="K1155" i="20"/>
  <c r="K1156" i="20"/>
  <c r="K1157" i="20"/>
  <c r="K1158" i="20"/>
  <c r="K1159" i="20"/>
  <c r="K1160" i="20"/>
  <c r="K1161" i="20"/>
  <c r="K1162" i="20"/>
  <c r="K1163" i="20"/>
  <c r="K1164" i="20"/>
  <c r="K1165" i="20"/>
  <c r="K1166" i="20"/>
  <c r="K1167" i="20"/>
  <c r="K1168" i="20"/>
  <c r="K1169" i="20"/>
  <c r="K1170" i="20"/>
  <c r="K1171" i="20"/>
  <c r="K1172" i="20"/>
  <c r="K1173" i="20"/>
  <c r="K1174" i="20"/>
  <c r="K1175" i="20"/>
  <c r="K1176" i="20"/>
  <c r="K1177" i="20"/>
  <c r="K1178" i="20"/>
  <c r="K1179" i="20"/>
  <c r="K1180" i="20"/>
  <c r="K1181" i="20"/>
  <c r="K1182" i="20"/>
  <c r="K1183" i="20"/>
  <c r="K1184" i="20"/>
  <c r="K1185" i="20"/>
  <c r="K1186" i="20"/>
  <c r="K1187" i="20"/>
  <c r="K1188" i="20"/>
  <c r="K1189" i="20"/>
  <c r="K1190" i="20"/>
  <c r="K1191" i="20"/>
  <c r="K1192" i="20"/>
  <c r="K1193" i="20"/>
  <c r="K1194" i="20"/>
  <c r="K1195" i="20"/>
  <c r="K1196" i="20"/>
  <c r="K1197" i="20"/>
  <c r="K1198" i="20"/>
  <c r="K1199" i="20"/>
  <c r="K1200" i="20"/>
  <c r="K1201" i="20"/>
  <c r="K1202" i="20"/>
  <c r="K1203" i="20"/>
  <c r="K1204" i="20"/>
  <c r="K1205" i="20"/>
  <c r="K1206" i="20"/>
  <c r="K1207" i="20"/>
  <c r="K1208" i="20"/>
  <c r="K1209" i="20"/>
  <c r="K1210" i="20"/>
  <c r="K1211" i="20"/>
  <c r="K1212" i="20"/>
  <c r="K1213" i="20"/>
  <c r="K1214" i="20"/>
  <c r="K1215" i="20"/>
  <c r="K1216" i="20"/>
  <c r="K1217" i="20"/>
  <c r="K1218" i="20"/>
  <c r="K1219" i="20"/>
  <c r="K1220" i="20"/>
  <c r="K1221" i="20"/>
  <c r="K1222" i="20"/>
  <c r="K1223" i="20"/>
  <c r="K1224" i="20"/>
  <c r="K1225" i="20"/>
  <c r="K1226" i="20"/>
  <c r="K1227" i="20"/>
  <c r="K1228" i="20"/>
  <c r="K1229" i="20"/>
  <c r="K1230" i="20"/>
  <c r="K1231" i="20"/>
  <c r="K1232" i="20"/>
  <c r="K1233" i="20"/>
  <c r="K1234" i="20"/>
  <c r="K1235" i="20"/>
  <c r="K1236" i="20"/>
  <c r="K1237" i="20"/>
  <c r="K1238" i="20"/>
  <c r="K1239" i="20"/>
  <c r="K1240" i="20"/>
  <c r="K1241" i="20"/>
  <c r="K1242" i="20"/>
  <c r="K1243" i="20"/>
  <c r="K1244" i="20"/>
  <c r="K1245" i="20"/>
  <c r="K1246" i="20"/>
  <c r="K1247" i="20"/>
  <c r="K1248" i="20"/>
  <c r="K1249" i="20"/>
  <c r="K1250" i="20"/>
  <c r="K1251" i="20"/>
  <c r="K1252" i="20"/>
  <c r="K1253" i="20"/>
  <c r="K1254" i="20"/>
  <c r="K1255" i="20"/>
  <c r="K1256" i="20"/>
  <c r="K1257" i="20"/>
  <c r="K1258" i="20"/>
  <c r="K1259" i="20"/>
  <c r="K1260" i="20"/>
  <c r="K1261" i="20"/>
  <c r="K1262" i="20"/>
  <c r="K1263" i="20"/>
  <c r="K1264" i="20"/>
  <c r="K1265" i="20"/>
  <c r="K1266" i="20"/>
  <c r="K1267" i="20"/>
  <c r="K1268" i="20"/>
  <c r="K1269" i="20"/>
  <c r="K1270" i="20"/>
  <c r="K1271" i="20"/>
  <c r="K1272" i="20"/>
  <c r="K1273" i="20"/>
  <c r="K1274" i="20"/>
  <c r="K1275" i="20"/>
  <c r="K1276" i="20"/>
  <c r="K1277" i="20"/>
  <c r="K1278" i="20"/>
  <c r="K1279" i="20"/>
  <c r="K1280" i="20"/>
  <c r="K1281" i="20"/>
  <c r="K1282" i="20"/>
  <c r="K1283" i="20"/>
  <c r="K1284" i="20"/>
  <c r="K1285" i="20"/>
  <c r="K1286" i="20"/>
  <c r="K1287" i="20"/>
  <c r="K1288" i="20"/>
  <c r="K1289" i="20"/>
  <c r="K1290" i="20"/>
  <c r="K1291" i="20"/>
  <c r="K1292" i="20"/>
  <c r="K1293" i="20"/>
  <c r="K1294" i="20"/>
  <c r="K1295" i="20"/>
  <c r="K1296" i="20"/>
  <c r="K1297" i="20"/>
  <c r="K1298" i="20"/>
  <c r="K1299" i="20"/>
  <c r="K1300" i="20"/>
  <c r="K1301" i="20"/>
  <c r="K1302" i="20"/>
  <c r="K1303" i="20"/>
  <c r="K1304" i="20"/>
  <c r="K1305" i="20"/>
  <c r="K1306" i="20"/>
  <c r="K1307" i="20"/>
  <c r="K1308" i="20"/>
  <c r="K1309" i="20"/>
  <c r="K1310" i="20"/>
  <c r="K1311" i="20"/>
  <c r="K1312" i="20"/>
  <c r="K1313" i="20"/>
  <c r="K1314" i="20"/>
  <c r="K1315" i="20"/>
  <c r="K1316" i="20"/>
  <c r="K1317" i="20"/>
  <c r="K1318" i="20"/>
  <c r="K1319" i="20"/>
  <c r="K1320" i="20"/>
  <c r="K1321" i="20"/>
  <c r="K1322" i="20"/>
  <c r="K1323" i="20"/>
  <c r="K1324" i="20"/>
  <c r="K1325" i="20"/>
  <c r="K1326" i="20"/>
  <c r="K1327" i="20"/>
  <c r="K1328" i="20"/>
  <c r="K1329" i="20"/>
  <c r="K1330" i="20"/>
  <c r="K1331" i="20"/>
  <c r="K1332" i="20"/>
  <c r="K1333" i="20"/>
  <c r="K1334" i="20"/>
  <c r="K1335" i="20"/>
  <c r="K1336" i="20"/>
  <c r="K1337" i="20"/>
  <c r="K1338" i="20"/>
  <c r="K1339" i="20"/>
  <c r="K1340" i="20"/>
  <c r="K1341" i="20"/>
  <c r="K1342" i="20"/>
  <c r="K1343" i="20"/>
  <c r="K1344" i="20"/>
  <c r="K1345" i="20"/>
  <c r="K1346" i="20"/>
  <c r="K1347" i="20"/>
  <c r="K1348" i="20"/>
  <c r="K1349" i="20"/>
  <c r="K1350" i="20"/>
  <c r="K1351" i="20"/>
  <c r="K1352" i="20"/>
  <c r="K1353" i="20"/>
  <c r="K1354" i="20"/>
  <c r="K1355" i="20"/>
  <c r="K1356" i="20"/>
  <c r="K1357" i="20"/>
  <c r="K1358" i="20"/>
  <c r="K1359" i="20"/>
  <c r="K1360" i="20"/>
  <c r="K1361" i="20"/>
  <c r="K1362" i="20"/>
  <c r="K1363" i="20"/>
  <c r="K1364" i="20"/>
  <c r="K1365" i="20"/>
  <c r="K1366" i="20"/>
  <c r="K1367" i="20"/>
  <c r="K1368" i="20"/>
  <c r="K1369" i="20"/>
  <c r="K1370" i="20"/>
  <c r="K1371" i="20"/>
  <c r="K1372" i="20"/>
  <c r="K1373" i="20"/>
  <c r="K1374" i="20"/>
  <c r="K1375" i="20"/>
  <c r="K1376" i="20"/>
  <c r="K1377" i="20"/>
  <c r="K1378" i="20"/>
  <c r="K1379" i="20"/>
  <c r="K1380" i="20"/>
  <c r="K1381" i="20"/>
  <c r="K1382" i="20"/>
  <c r="K1383" i="20"/>
  <c r="K1384" i="20"/>
  <c r="K1385" i="20"/>
  <c r="K1386" i="20"/>
  <c r="K1387" i="20"/>
  <c r="K1388" i="20"/>
  <c r="K1389" i="20"/>
  <c r="K1390" i="20"/>
  <c r="K1391" i="20"/>
  <c r="K1392" i="20"/>
  <c r="K1393" i="20"/>
  <c r="K1394" i="20"/>
  <c r="K1395" i="20"/>
  <c r="K1396" i="20"/>
  <c r="K1397" i="20"/>
  <c r="K1398" i="20"/>
  <c r="K1399" i="20"/>
  <c r="K1400" i="20"/>
  <c r="K1401" i="20"/>
  <c r="K1402" i="20"/>
  <c r="K1403" i="20"/>
  <c r="K1404" i="20"/>
  <c r="K1405" i="20"/>
  <c r="K1406" i="20"/>
  <c r="K1407" i="20"/>
  <c r="K1408" i="20"/>
  <c r="K1409" i="20"/>
  <c r="K1410" i="20"/>
  <c r="K1411" i="20"/>
  <c r="K1412" i="20"/>
  <c r="K1413" i="20"/>
  <c r="K1414" i="20"/>
  <c r="K1415" i="20"/>
  <c r="K1416" i="20"/>
  <c r="K1417" i="20"/>
  <c r="K1418" i="20"/>
  <c r="K1419" i="20"/>
  <c r="K1420" i="20"/>
  <c r="K1421" i="20"/>
  <c r="K1422" i="20"/>
  <c r="K1423" i="20"/>
  <c r="K1424" i="20"/>
  <c r="K1425" i="20"/>
  <c r="K1426" i="20"/>
  <c r="K1427" i="20"/>
  <c r="K1428" i="20"/>
  <c r="K1429" i="20"/>
  <c r="K1430" i="20"/>
  <c r="K1431" i="20"/>
  <c r="K1432" i="20"/>
  <c r="K1433" i="20"/>
  <c r="K1434" i="20"/>
  <c r="K1435" i="20"/>
  <c r="K1436" i="20"/>
  <c r="K1437" i="20"/>
  <c r="K1438" i="20"/>
  <c r="K1439" i="20"/>
  <c r="K1440" i="20"/>
  <c r="K1441" i="20"/>
  <c r="K1442" i="20"/>
  <c r="K1443" i="20"/>
  <c r="K1444" i="20"/>
  <c r="K1445" i="20"/>
  <c r="K1446" i="20"/>
  <c r="K1447" i="20"/>
  <c r="K1448" i="20"/>
  <c r="K1449" i="20"/>
  <c r="K1450" i="20"/>
  <c r="K1451" i="20"/>
  <c r="K1452" i="20"/>
  <c r="K1453" i="20"/>
  <c r="K1454" i="20"/>
  <c r="K1455" i="20"/>
  <c r="K1456" i="20"/>
  <c r="K1457" i="20"/>
  <c r="K1458" i="20"/>
  <c r="K1459" i="20"/>
  <c r="K1460" i="20"/>
  <c r="K1461" i="20"/>
  <c r="K1462" i="20"/>
  <c r="K1463" i="20"/>
  <c r="K1464" i="20"/>
  <c r="K1465" i="20"/>
  <c r="K1466" i="20"/>
  <c r="K1467" i="20"/>
  <c r="K1468" i="20"/>
  <c r="K1469" i="20"/>
  <c r="K1470" i="20"/>
  <c r="K1471" i="20"/>
  <c r="K1472" i="20"/>
  <c r="K1473" i="20"/>
  <c r="K1474" i="20"/>
  <c r="K1475" i="20"/>
  <c r="K1476" i="20"/>
  <c r="K1477" i="20"/>
  <c r="K1478" i="20"/>
  <c r="K1479" i="20"/>
  <c r="K1480" i="20"/>
  <c r="K1481" i="20"/>
  <c r="K1482" i="20"/>
  <c r="K1483" i="20"/>
  <c r="K1484" i="20"/>
  <c r="K1485" i="20"/>
  <c r="K1486" i="20"/>
  <c r="K1487" i="20"/>
  <c r="K1488" i="20"/>
  <c r="K1489" i="20"/>
  <c r="K1490" i="20"/>
  <c r="K1491" i="20"/>
  <c r="K1492" i="20"/>
  <c r="K1493" i="20"/>
  <c r="K1494" i="20"/>
  <c r="K1495" i="20"/>
  <c r="K1496" i="20"/>
  <c r="K1497" i="20"/>
  <c r="K1498" i="20"/>
  <c r="K1499" i="20"/>
  <c r="K1500" i="20"/>
  <c r="K1501" i="20"/>
  <c r="K1502" i="20"/>
  <c r="K1503" i="20"/>
  <c r="K1504" i="20"/>
  <c r="K1505" i="20"/>
  <c r="K1506" i="20"/>
  <c r="K1507" i="20"/>
  <c r="K1508" i="20"/>
  <c r="K1509" i="20"/>
  <c r="K1510" i="20"/>
  <c r="K1511" i="20"/>
  <c r="K1512" i="20"/>
  <c r="K1513" i="20"/>
  <c r="K1514" i="20"/>
  <c r="K1515" i="20"/>
  <c r="K1516" i="20"/>
  <c r="K1517" i="20"/>
  <c r="K1518" i="20"/>
  <c r="K1519" i="20"/>
  <c r="K1520" i="20"/>
  <c r="K1521" i="20"/>
  <c r="K1522" i="20"/>
  <c r="K1523" i="20"/>
  <c r="K1524" i="20"/>
  <c r="K1525" i="20"/>
  <c r="K1526" i="20"/>
  <c r="K1527" i="20"/>
  <c r="K1528" i="20"/>
  <c r="K1529" i="20"/>
  <c r="K1530" i="20"/>
  <c r="K1531" i="20"/>
  <c r="K1532" i="20"/>
  <c r="K1533" i="20"/>
  <c r="K1534" i="20"/>
  <c r="K1535" i="20"/>
  <c r="K1536" i="20"/>
  <c r="K1537" i="20"/>
  <c r="K1538" i="20"/>
  <c r="K1539" i="20"/>
  <c r="K1540" i="20"/>
  <c r="K38" i="20"/>
  <c r="AU26" i="20" l="1"/>
  <c r="AU24" i="20"/>
  <c r="AU21" i="20"/>
  <c r="AU25" i="20"/>
  <c r="AU28" i="20"/>
  <c r="AU6" i="20"/>
  <c r="AU29" i="20"/>
  <c r="AU17" i="20"/>
  <c r="R14" i="20"/>
  <c r="Z14" i="20" s="1"/>
  <c r="BC14" i="20" s="1"/>
  <c r="BE14" i="20" s="1"/>
  <c r="AU14" i="20"/>
  <c r="AU18" i="20"/>
  <c r="AU27" i="20"/>
  <c r="AU15" i="20"/>
  <c r="AU32" i="20"/>
  <c r="AU10" i="20"/>
  <c r="AU19" i="20"/>
  <c r="AU11" i="20"/>
  <c r="AU34" i="20"/>
  <c r="AU30" i="20"/>
  <c r="AU22" i="20"/>
  <c r="AU31" i="20"/>
  <c r="AU8" i="20"/>
  <c r="AU12" i="20"/>
  <c r="AU23" i="20"/>
  <c r="AU13" i="20"/>
  <c r="AU33" i="20"/>
  <c r="AU35" i="20"/>
  <c r="AU9" i="20"/>
  <c r="AU16" i="20"/>
  <c r="AU20" i="20"/>
  <c r="AU7" i="20"/>
  <c r="R25" i="20"/>
  <c r="Z25" i="20" s="1"/>
  <c r="BC25" i="20" s="1"/>
  <c r="BE25" i="20" s="1"/>
  <c r="Y25" i="20"/>
  <c r="BB25" i="20" s="1"/>
  <c r="R28" i="20"/>
  <c r="Z28" i="20" s="1"/>
  <c r="BC28" i="20" s="1"/>
  <c r="BE28" i="20" s="1"/>
  <c r="Y28" i="20"/>
  <c r="BB28" i="20" s="1"/>
  <c r="R6" i="20"/>
  <c r="Z6" i="20" s="1"/>
  <c r="Y6" i="20"/>
  <c r="R29" i="20"/>
  <c r="Z29" i="20" s="1"/>
  <c r="BC29" i="20" s="1"/>
  <c r="BE29" i="20" s="1"/>
  <c r="Y29" i="20"/>
  <c r="BB29" i="20" s="1"/>
  <c r="R17" i="20"/>
  <c r="Y14" i="20"/>
  <c r="BB14" i="20" s="1"/>
  <c r="R18" i="20"/>
  <c r="Z18" i="20" s="1"/>
  <c r="BC18" i="20" s="1"/>
  <c r="BE18" i="20" s="1"/>
  <c r="Y18" i="20"/>
  <c r="BB18" i="20" s="1"/>
  <c r="R27" i="20"/>
  <c r="Z27" i="20" s="1"/>
  <c r="BC27" i="20" s="1"/>
  <c r="BE27" i="20" s="1"/>
  <c r="Y27" i="20"/>
  <c r="BB27" i="20" s="1"/>
  <c r="R15" i="20"/>
  <c r="Z15" i="20" s="1"/>
  <c r="BC15" i="20" s="1"/>
  <c r="BE15" i="20" s="1"/>
  <c r="Y15" i="20"/>
  <c r="BB15" i="20" s="1"/>
  <c r="R32" i="20"/>
  <c r="Z32" i="20" s="1"/>
  <c r="BC32" i="20" s="1"/>
  <c r="BE32" i="20" s="1"/>
  <c r="Y32" i="20"/>
  <c r="BB32" i="20" s="1"/>
  <c r="R10" i="20"/>
  <c r="Z10" i="20" s="1"/>
  <c r="BC10" i="20" s="1"/>
  <c r="BE10" i="20" s="1"/>
  <c r="Y10" i="20"/>
  <c r="BB10" i="20" s="1"/>
  <c r="R19" i="20"/>
  <c r="R11" i="20"/>
  <c r="Z11" i="20" s="1"/>
  <c r="BC11" i="20" s="1"/>
  <c r="BE11" i="20" s="1"/>
  <c r="Y11" i="20"/>
  <c r="BB11" i="20" s="1"/>
  <c r="R34" i="20"/>
  <c r="Z34" i="20" s="1"/>
  <c r="BC34" i="20" s="1"/>
  <c r="BE34" i="20" s="1"/>
  <c r="Y34" i="20"/>
  <c r="BB34" i="20" s="1"/>
  <c r="R30" i="20"/>
  <c r="Z30" i="20" s="1"/>
  <c r="BC30" i="20" s="1"/>
  <c r="BE30" i="20" s="1"/>
  <c r="Y30" i="20"/>
  <c r="BB30" i="20" s="1"/>
  <c r="R22" i="20"/>
  <c r="Z22" i="20" s="1"/>
  <c r="BC22" i="20" s="1"/>
  <c r="BE22" i="20" s="1"/>
  <c r="Y22" i="20"/>
  <c r="BB22" i="20" s="1"/>
  <c r="R31" i="20"/>
  <c r="Z31" i="20" s="1"/>
  <c r="BC31" i="20" s="1"/>
  <c r="BE31" i="20" s="1"/>
  <c r="Y31" i="20"/>
  <c r="BB31" i="20" s="1"/>
  <c r="R8" i="20"/>
  <c r="Z8" i="20" s="1"/>
  <c r="BC8" i="20" s="1"/>
  <c r="BE8" i="20" s="1"/>
  <c r="Y8" i="20"/>
  <c r="BB8" i="20" s="1"/>
  <c r="R12" i="20"/>
  <c r="Z12" i="20" s="1"/>
  <c r="BC12" i="20" s="1"/>
  <c r="BE12" i="20" s="1"/>
  <c r="Y12" i="20"/>
  <c r="BB12" i="20" s="1"/>
  <c r="R23" i="20"/>
  <c r="Z23" i="20" s="1"/>
  <c r="BC23" i="20" s="1"/>
  <c r="BE23" i="20" s="1"/>
  <c r="Y23" i="20"/>
  <c r="BB23" i="20" s="1"/>
  <c r="R13" i="20"/>
  <c r="Z13" i="20" s="1"/>
  <c r="BC13" i="20" s="1"/>
  <c r="BE13" i="20" s="1"/>
  <c r="Y13" i="20"/>
  <c r="BB13" i="20" s="1"/>
  <c r="R33" i="20"/>
  <c r="Z33" i="20" s="1"/>
  <c r="BC33" i="20" s="1"/>
  <c r="BE33" i="20" s="1"/>
  <c r="Y33" i="20"/>
  <c r="BB33" i="20" s="1"/>
  <c r="R35" i="20"/>
  <c r="Z35" i="20" s="1"/>
  <c r="BC35" i="20" s="1"/>
  <c r="BE35" i="20" s="1"/>
  <c r="Y35" i="20"/>
  <c r="BB35" i="20" s="1"/>
  <c r="R9" i="20"/>
  <c r="Z9" i="20" s="1"/>
  <c r="BC9" i="20" s="1"/>
  <c r="BE9" i="20" s="1"/>
  <c r="Y9" i="20"/>
  <c r="BB9" i="20" s="1"/>
  <c r="R24" i="20"/>
  <c r="Z24" i="20" s="1"/>
  <c r="BC24" i="20" s="1"/>
  <c r="BE24" i="20" s="1"/>
  <c r="Y24" i="20"/>
  <c r="BB24" i="20" s="1"/>
  <c r="R26" i="20"/>
  <c r="Z26" i="20" s="1"/>
  <c r="BC26" i="20" s="1"/>
  <c r="BE26" i="20" s="1"/>
  <c r="Y26" i="20"/>
  <c r="BB26" i="20" s="1"/>
  <c r="R21" i="20"/>
  <c r="Z21" i="20" s="1"/>
  <c r="BC21" i="20" s="1"/>
  <c r="BE21" i="20" s="1"/>
  <c r="Y21" i="20"/>
  <c r="BB21" i="20" s="1"/>
  <c r="R20" i="20"/>
  <c r="Z20" i="20" s="1"/>
  <c r="BC20" i="20" s="1"/>
  <c r="BE20" i="20" s="1"/>
  <c r="Y20" i="20"/>
  <c r="BB20" i="20" s="1"/>
  <c r="R16" i="20"/>
  <c r="Y7" i="20"/>
  <c r="BB7" i="20" s="1"/>
  <c r="Z7" i="20"/>
  <c r="BC7" i="20" s="1"/>
  <c r="BE7" i="20" s="1"/>
  <c r="AJ3" i="20"/>
  <c r="AI3" i="20"/>
  <c r="O4" i="20"/>
  <c r="P4" i="20"/>
  <c r="G3" i="20"/>
  <c r="F3" i="20"/>
  <c r="BB6" i="20" l="1"/>
  <c r="Y36" i="20"/>
  <c r="BB36" i="20" s="1"/>
  <c r="BC6" i="20"/>
  <c r="BE6" i="20" s="1"/>
  <c r="BE36" i="20" s="1"/>
  <c r="Z36" i="20"/>
  <c r="BC36" i="20" s="1"/>
  <c r="E3" i="20"/>
  <c r="D3" i="20"/>
  <c r="R4" i="20" l="1"/>
  <c r="S4" i="20"/>
  <c r="L4" i="20"/>
  <c r="M4" i="20"/>
  <c r="P37" i="20" l="1"/>
  <c r="R37" i="20"/>
  <c r="O37" i="20"/>
  <c r="S37" i="20"/>
  <c r="W36" i="20" l="1"/>
  <c r="AZ36" i="20" s="1"/>
  <c r="AR13" i="20"/>
  <c r="AS30" i="20"/>
  <c r="AR30" i="20"/>
  <c r="AS20" i="20"/>
  <c r="AL6" i="20"/>
  <c r="AR6" i="20" s="1"/>
  <c r="AR35" i="20"/>
  <c r="AR14" i="20"/>
  <c r="AS24" i="20"/>
  <c r="AR28" i="20"/>
  <c r="AS11" i="20"/>
  <c r="AR29" i="20"/>
  <c r="AR16" i="20"/>
  <c r="AS28" i="20"/>
  <c r="AR9" i="20"/>
  <c r="AS7" i="20"/>
  <c r="AS22" i="20"/>
  <c r="AR15" i="20"/>
  <c r="AS31" i="20"/>
  <c r="AM6" i="20"/>
  <c r="AM3" i="20" s="1"/>
  <c r="AS33" i="20"/>
  <c r="AS34" i="20"/>
  <c r="AR26" i="20"/>
  <c r="AS18" i="20"/>
  <c r="AS26" i="20"/>
  <c r="AR12" i="20"/>
  <c r="AR8" i="20"/>
  <c r="AR19" i="20"/>
  <c r="AR24" i="20"/>
  <c r="AS32" i="20"/>
  <c r="AR23" i="20"/>
  <c r="AR10" i="20"/>
  <c r="AR18" i="20"/>
  <c r="AR17" i="20"/>
  <c r="AS10" i="20"/>
  <c r="AR7" i="20"/>
  <c r="AR20" i="20"/>
  <c r="AS15" i="20"/>
  <c r="AS17" i="20"/>
  <c r="AR27" i="20"/>
  <c r="AR25" i="20"/>
  <c r="AS14" i="20"/>
  <c r="AR34" i="20"/>
  <c r="AS12" i="20"/>
  <c r="AR22" i="20"/>
  <c r="AR32" i="20"/>
  <c r="AS27" i="20"/>
  <c r="AR33" i="20"/>
  <c r="AR31" i="20"/>
  <c r="AS29" i="20"/>
  <c r="AS8" i="20"/>
  <c r="AS19" i="20"/>
  <c r="AS35" i="20"/>
  <c r="AR11" i="20"/>
  <c r="AR21" i="20"/>
  <c r="AS16" i="20"/>
  <c r="AS13" i="20"/>
  <c r="AS9" i="20"/>
  <c r="AS25" i="20"/>
  <c r="AS21" i="20"/>
  <c r="AS23" i="20"/>
  <c r="AS734" i="20"/>
  <c r="AR111" i="20"/>
  <c r="AS406" i="20"/>
  <c r="AS1341" i="20"/>
  <c r="AS1065" i="20"/>
  <c r="AR241" i="20"/>
  <c r="AR489" i="20"/>
  <c r="AR898" i="20"/>
  <c r="AR1333" i="20"/>
  <c r="AS1449" i="20"/>
  <c r="AR1334" i="20"/>
  <c r="AR618" i="20"/>
  <c r="AR364" i="20"/>
  <c r="AS572" i="20"/>
  <c r="AR463" i="20"/>
  <c r="AR248" i="20"/>
  <c r="AS1017" i="20"/>
  <c r="AR1422" i="20"/>
  <c r="AS654" i="20"/>
  <c r="AS151" i="20"/>
  <c r="AS186" i="20"/>
  <c r="AR181" i="20"/>
  <c r="AS567" i="20"/>
  <c r="AR115" i="20"/>
  <c r="AS748" i="20"/>
  <c r="AS1489" i="20"/>
  <c r="AR949" i="20"/>
  <c r="AS1468" i="20"/>
  <c r="AS951" i="20"/>
  <c r="AS1239" i="20"/>
  <c r="AR951" i="20"/>
  <c r="AR983" i="20"/>
  <c r="AS1272" i="20"/>
  <c r="AR627" i="20"/>
  <c r="AR1279" i="20"/>
  <c r="AR434" i="20"/>
  <c r="AS1315" i="20"/>
  <c r="AS735" i="20"/>
  <c r="AS674" i="20"/>
  <c r="AR269" i="20"/>
  <c r="AR732" i="20"/>
  <c r="AS1076" i="20"/>
  <c r="AR1478" i="20"/>
  <c r="AR604" i="20"/>
  <c r="AS174" i="20"/>
  <c r="AR74" i="20"/>
  <c r="AR292" i="20"/>
  <c r="AS733" i="20"/>
  <c r="AS1309" i="20"/>
  <c r="AR192" i="20"/>
  <c r="AR985" i="20"/>
  <c r="AS78" i="20"/>
  <c r="AR1523" i="20"/>
  <c r="AS972" i="20"/>
  <c r="AS354" i="20"/>
  <c r="AS185" i="20"/>
  <c r="AR91" i="20"/>
  <c r="AR1180" i="20"/>
  <c r="AS343" i="20"/>
  <c r="AS329" i="20"/>
  <c r="AR1462" i="20"/>
  <c r="AR1504" i="20"/>
  <c r="AR578" i="20"/>
  <c r="AS1305" i="20"/>
  <c r="AS194" i="20"/>
  <c r="AS1415" i="20"/>
  <c r="AR698" i="20"/>
  <c r="AS670" i="20"/>
  <c r="AS376" i="20"/>
  <c r="AS582" i="20"/>
  <c r="AS1060" i="20"/>
  <c r="AS1492" i="20"/>
  <c r="AS721" i="20"/>
  <c r="AS424" i="20"/>
  <c r="AS362" i="20"/>
  <c r="AR750" i="20"/>
  <c r="AR1133" i="20"/>
  <c r="AS246" i="20"/>
  <c r="AR1161" i="20"/>
  <c r="AR246" i="20"/>
  <c r="AR45" i="20"/>
  <c r="AR1016" i="20"/>
  <c r="AS834" i="20"/>
  <c r="AR662" i="20"/>
  <c r="AS1419" i="20"/>
  <c r="AS1445" i="20"/>
  <c r="AS259" i="20"/>
  <c r="AR991" i="20"/>
  <c r="AR878" i="20"/>
  <c r="AS1081" i="20"/>
  <c r="AS643" i="20"/>
  <c r="AS1284" i="20"/>
  <c r="AS139" i="20"/>
  <c r="AR139" i="20"/>
  <c r="AR824" i="20"/>
  <c r="AS1009" i="20"/>
  <c r="AS499" i="20"/>
  <c r="AS639" i="20"/>
  <c r="AR1113" i="20"/>
  <c r="AS1524" i="20"/>
  <c r="AS1180" i="20"/>
  <c r="AS363" i="20"/>
  <c r="AS72" i="20"/>
  <c r="AR428" i="20"/>
  <c r="AR921" i="20"/>
  <c r="AS1312" i="20"/>
  <c r="AS234" i="20"/>
  <c r="AS1048" i="20"/>
  <c r="AR603" i="20"/>
  <c r="AS387" i="20"/>
  <c r="AR994" i="20"/>
  <c r="AR1013" i="20"/>
  <c r="AS828" i="20"/>
  <c r="AR776" i="20"/>
  <c r="AS1077" i="20"/>
  <c r="AS393" i="20"/>
  <c r="AR415" i="20"/>
  <c r="AS230" i="20"/>
  <c r="AR1326" i="20"/>
  <c r="AR77" i="20"/>
  <c r="AS225" i="20"/>
  <c r="AS1321" i="20"/>
  <c r="AR1274" i="20"/>
  <c r="AS81" i="20"/>
  <c r="AR1185" i="20"/>
  <c r="AR1424" i="20"/>
  <c r="AR1285" i="20"/>
  <c r="AR159" i="20"/>
  <c r="AR1179" i="20"/>
  <c r="AR445" i="20"/>
  <c r="AS945" i="20"/>
  <c r="AR273" i="20"/>
  <c r="AR826" i="20"/>
  <c r="AR956" i="20"/>
  <c r="AR344" i="20"/>
  <c r="AR173" i="20"/>
  <c r="AR253" i="20"/>
  <c r="AR497" i="20"/>
  <c r="AS532" i="20"/>
  <c r="AR501" i="20"/>
  <c r="AR996" i="20"/>
  <c r="AS835" i="20"/>
  <c r="AS522" i="20"/>
  <c r="AR586" i="20"/>
  <c r="AR775" i="20"/>
  <c r="AS962" i="20"/>
  <c r="AS322" i="20"/>
  <c r="AS407" i="20"/>
  <c r="AS1306" i="20"/>
  <c r="AS1041" i="20"/>
  <c r="AS1040" i="20"/>
  <c r="AS298" i="20"/>
  <c r="AS819" i="20"/>
  <c r="AS1323" i="20"/>
  <c r="AR222" i="20"/>
  <c r="AR61" i="20"/>
  <c r="AR848" i="20"/>
  <c r="AS736" i="20"/>
  <c r="AS1092" i="20"/>
  <c r="AS370" i="20"/>
  <c r="AR1417" i="20"/>
  <c r="AR1309" i="20"/>
  <c r="AS312" i="20"/>
  <c r="AR1391" i="20"/>
  <c r="AR1053" i="20"/>
  <c r="AS451" i="20"/>
  <c r="AR170" i="20"/>
  <c r="AR1225" i="20"/>
  <c r="AS1436" i="20"/>
  <c r="AS152" i="20"/>
  <c r="AS1171" i="20"/>
  <c r="AS468" i="20"/>
  <c r="AR1293" i="20"/>
  <c r="AR1020" i="20"/>
  <c r="AR703" i="20"/>
  <c r="AS412" i="20"/>
  <c r="AR1095" i="20"/>
  <c r="AR594" i="20"/>
  <c r="AS1447" i="20"/>
  <c r="AR1112" i="20"/>
  <c r="AR1153" i="20"/>
  <c r="AR231" i="20"/>
  <c r="AS1460" i="20"/>
  <c r="AR584" i="20"/>
  <c r="AS1174" i="20"/>
  <c r="AR595" i="20"/>
  <c r="AR691" i="20"/>
  <c r="AR191" i="20"/>
  <c r="AR1471" i="20"/>
  <c r="AS1012" i="20"/>
  <c r="AS268" i="20"/>
  <c r="AS1290" i="20"/>
  <c r="AS1072" i="20"/>
  <c r="AR721" i="20"/>
  <c r="AR395" i="20"/>
  <c r="AR1085" i="20"/>
  <c r="AS1509" i="20"/>
  <c r="AS596" i="20"/>
  <c r="AS1420" i="20"/>
  <c r="AS1036" i="20"/>
  <c r="AR508" i="20"/>
  <c r="AS1184" i="20"/>
  <c r="AR1503" i="20"/>
  <c r="AR1284" i="20"/>
  <c r="AR804" i="20"/>
  <c r="AS82" i="20"/>
  <c r="AS563" i="20"/>
  <c r="AR1501" i="20"/>
  <c r="AR49" i="20"/>
  <c r="AS1156" i="20"/>
  <c r="AS1443" i="20"/>
  <c r="AR993" i="20"/>
  <c r="AS265" i="20"/>
  <c r="AR1305" i="20"/>
  <c r="AS339" i="20"/>
  <c r="AR412" i="20"/>
  <c r="AS961" i="20"/>
  <c r="AS1285" i="20"/>
  <c r="AS396" i="20"/>
  <c r="AR1203" i="20"/>
  <c r="AS845" i="20"/>
  <c r="AR285" i="20"/>
  <c r="AR1158" i="20"/>
  <c r="AS1493" i="20"/>
  <c r="AR606" i="20"/>
  <c r="AS1429" i="20"/>
  <c r="AR1137" i="20"/>
  <c r="AS651" i="20"/>
  <c r="AS1470" i="20"/>
  <c r="AR693" i="20"/>
  <c r="AS201" i="20"/>
  <c r="AR167" i="20"/>
  <c r="AS447" i="20"/>
  <c r="AR460" i="20"/>
  <c r="AR1126" i="20"/>
  <c r="AR1512" i="20"/>
  <c r="AS1227" i="20"/>
  <c r="AS630" i="20"/>
  <c r="AR1290" i="20"/>
  <c r="AS1375" i="20"/>
  <c r="AS77" i="20"/>
  <c r="AS197" i="20"/>
  <c r="AR213" i="20"/>
  <c r="AR1480" i="20"/>
  <c r="AS355" i="20"/>
  <c r="AS1376" i="20"/>
  <c r="AS583" i="20"/>
  <c r="AS1026" i="20"/>
  <c r="AR94" i="20"/>
  <c r="AR232" i="20"/>
  <c r="AR769" i="20"/>
  <c r="AR1094" i="20"/>
  <c r="AS1326" i="20"/>
  <c r="AS732" i="20"/>
  <c r="AR980" i="20"/>
  <c r="AR308" i="20"/>
  <c r="AS787" i="20"/>
  <c r="AR1223" i="20"/>
  <c r="AR388" i="20"/>
  <c r="AR265" i="20"/>
  <c r="AS897" i="20"/>
  <c r="AS765" i="20"/>
  <c r="AS434" i="20"/>
  <c r="AR910" i="20"/>
  <c r="AS1455" i="20"/>
  <c r="AS192" i="20"/>
  <c r="AS1471" i="20"/>
  <c r="AS295" i="20"/>
  <c r="AS1069" i="20"/>
  <c r="AR961" i="20"/>
  <c r="AS901" i="20"/>
  <c r="AR261" i="20"/>
  <c r="AS222" i="20"/>
  <c r="AS1061" i="20"/>
  <c r="AS1501" i="20"/>
  <c r="AR380" i="20"/>
  <c r="AS993" i="20"/>
  <c r="AS1520" i="20"/>
  <c r="AR1066" i="20"/>
  <c r="AS385" i="20"/>
  <c r="AS1123" i="20"/>
  <c r="AS200" i="20"/>
  <c r="AS483" i="20"/>
  <c r="AS1034" i="20"/>
  <c r="AR1341" i="20"/>
  <c r="AR263" i="20"/>
  <c r="AR1064" i="20"/>
  <c r="AR1065" i="20"/>
  <c r="AS257" i="20"/>
  <c r="AS516" i="20"/>
  <c r="AR1069" i="20"/>
  <c r="AS1476" i="20"/>
  <c r="AR733" i="20"/>
  <c r="AS1486" i="20"/>
  <c r="AR1250" i="20"/>
  <c r="AS543" i="20"/>
  <c r="AS1518" i="20"/>
  <c r="AR816" i="20"/>
  <c r="AS479" i="20"/>
  <c r="AR1045" i="20"/>
  <c r="AS671" i="20"/>
  <c r="AS377" i="20"/>
  <c r="AR1510" i="20"/>
  <c r="AR959" i="20"/>
  <c r="AS1080" i="20"/>
  <c r="AS1045" i="20"/>
  <c r="AR610" i="20"/>
  <c r="AS1238" i="20"/>
  <c r="AR628" i="20"/>
  <c r="AS1457" i="20"/>
  <c r="AR970" i="20"/>
  <c r="AS1049" i="20"/>
  <c r="AS145" i="20"/>
  <c r="AR376" i="20"/>
  <c r="AR975" i="20"/>
  <c r="AR872" i="20"/>
  <c r="AR1170" i="20"/>
  <c r="AS1141" i="20"/>
  <c r="AR75" i="20"/>
  <c r="AR877" i="20"/>
  <c r="AR337" i="20"/>
  <c r="AR570" i="20"/>
  <c r="AS1495" i="20"/>
  <c r="AS1506" i="20"/>
  <c r="AR962" i="20"/>
  <c r="AR433" i="20"/>
  <c r="AS1536" i="20"/>
  <c r="AS662" i="20"/>
  <c r="AR220" i="20"/>
  <c r="AR1183" i="20"/>
  <c r="AS101" i="20"/>
  <c r="AR1415" i="20"/>
  <c r="AR902" i="20"/>
  <c r="AR1164" i="20"/>
  <c r="AR706" i="20"/>
  <c r="AS1322" i="20"/>
  <c r="AR243" i="20"/>
  <c r="AS306" i="20"/>
  <c r="AR942" i="20"/>
  <c r="AR1058" i="20"/>
  <c r="AR659" i="20"/>
  <c r="AR1097" i="20"/>
  <c r="AR1251" i="20"/>
  <c r="AS697" i="20"/>
  <c r="AR193" i="20"/>
  <c r="AS1179" i="20"/>
  <c r="AR1271" i="20"/>
  <c r="AS347" i="20"/>
  <c r="AR574" i="20"/>
  <c r="AS1155" i="20"/>
  <c r="AS1525" i="20"/>
  <c r="AS1095" i="20"/>
  <c r="AS913" i="20"/>
  <c r="AS129" i="20"/>
  <c r="AS728" i="20"/>
  <c r="AR1035" i="20"/>
  <c r="AR1524" i="20"/>
  <c r="AS173" i="20"/>
  <c r="AR831" i="20"/>
  <c r="AS1507" i="20"/>
  <c r="AS348" i="20"/>
  <c r="AS1228" i="20"/>
  <c r="AS1437" i="20"/>
  <c r="AS627" i="20"/>
  <c r="AS619" i="20"/>
  <c r="AR1340" i="20"/>
  <c r="AR1371" i="20"/>
  <c r="AS1234" i="20"/>
  <c r="AR1169" i="20"/>
  <c r="AR555" i="20"/>
  <c r="AS352" i="20"/>
  <c r="AR954" i="20"/>
  <c r="AS548" i="20"/>
  <c r="AS1361" i="20"/>
  <c r="AR909" i="20"/>
  <c r="AR1228" i="20"/>
  <c r="AS1464" i="20"/>
  <c r="AS615" i="20"/>
  <c r="AR224" i="20"/>
  <c r="AR1445" i="20"/>
  <c r="AS1340" i="20"/>
  <c r="AR1431" i="20"/>
  <c r="AR487" i="20"/>
  <c r="AS1025" i="20"/>
  <c r="AR1129" i="20"/>
  <c r="AS1512" i="20"/>
  <c r="AR631" i="20"/>
  <c r="AR1409" i="20"/>
  <c r="AR242" i="20"/>
  <c r="AR643" i="20"/>
  <c r="AR1301" i="20"/>
  <c r="AS1497" i="20"/>
  <c r="AS232" i="20"/>
  <c r="AR268" i="20"/>
  <c r="AS683" i="20"/>
  <c r="AS871" i="20"/>
  <c r="AR1171" i="20"/>
  <c r="AR1411" i="20"/>
  <c r="AS1474" i="20"/>
  <c r="AR582" i="20"/>
  <c r="AR1001" i="20"/>
  <c r="AS399" i="20"/>
  <c r="AS1213" i="20"/>
  <c r="AR277" i="20"/>
  <c r="AS98" i="20"/>
  <c r="AR347" i="20"/>
  <c r="AS606" i="20"/>
  <c r="AS1116" i="20"/>
  <c r="AR1084" i="20"/>
  <c r="AS1345" i="20"/>
  <c r="AS1488" i="20"/>
  <c r="AS119" i="20"/>
  <c r="AR470" i="20"/>
  <c r="AR780" i="20"/>
  <c r="AR1344" i="20"/>
  <c r="AR1433" i="20"/>
  <c r="AS190" i="20"/>
  <c r="AR864" i="20"/>
  <c r="AR1163" i="20"/>
  <c r="AS1370" i="20"/>
  <c r="AS191" i="20"/>
  <c r="AR490" i="20"/>
  <c r="AS714" i="20"/>
  <c r="AS837" i="20"/>
  <c r="AR918" i="20"/>
  <c r="AR1229" i="20"/>
  <c r="AR1434" i="20"/>
  <c r="AR163" i="20"/>
  <c r="AS996" i="20"/>
  <c r="AR1311" i="20"/>
  <c r="AR714" i="20"/>
  <c r="AR1242" i="20"/>
  <c r="AR422" i="20"/>
  <c r="AR1246" i="20"/>
  <c r="AR1428" i="20"/>
  <c r="AS603" i="20"/>
  <c r="AR929" i="20"/>
  <c r="AR1479" i="20"/>
  <c r="AS840" i="20"/>
  <c r="AS1416" i="20"/>
  <c r="AS1191" i="20"/>
  <c r="AS909" i="20"/>
  <c r="AR1522" i="20"/>
  <c r="AR324" i="20"/>
  <c r="AR562" i="20"/>
  <c r="AS1212" i="20"/>
  <c r="AR316" i="20"/>
  <c r="AR1061" i="20"/>
  <c r="AR1481" i="20"/>
  <c r="AR730" i="20"/>
  <c r="AS1211" i="20"/>
  <c r="AS1010" i="20"/>
  <c r="AR1444" i="20"/>
  <c r="AS839" i="20"/>
  <c r="AS1537" i="20"/>
  <c r="AR185" i="20"/>
  <c r="AS1094" i="20"/>
  <c r="AS595" i="20"/>
  <c r="AS158" i="20"/>
  <c r="AR734" i="20"/>
  <c r="AS378" i="20"/>
  <c r="AS1177" i="20"/>
  <c r="AR727" i="20"/>
  <c r="AS264" i="20"/>
  <c r="AR267" i="20"/>
  <c r="AR345" i="20"/>
  <c r="AS69" i="20"/>
  <c r="AR89" i="20"/>
  <c r="AR611" i="20"/>
  <c r="AS188" i="20"/>
  <c r="AS287" i="20"/>
  <c r="AS754" i="20"/>
  <c r="AS917" i="20"/>
  <c r="AS1515" i="20"/>
  <c r="AS925" i="20"/>
  <c r="AR168" i="20"/>
  <c r="AS1018" i="20"/>
  <c r="AS359" i="20"/>
  <c r="AS724" i="20"/>
  <c r="AR1108" i="20"/>
  <c r="AR564" i="20"/>
  <c r="AS588" i="20"/>
  <c r="AS1172" i="20"/>
  <c r="AS1531" i="20"/>
  <c r="AR844" i="20"/>
  <c r="AS1324" i="20"/>
  <c r="AS801" i="20"/>
  <c r="AR1436" i="20"/>
  <c r="AS635" i="20"/>
  <c r="AR117" i="20"/>
  <c r="AS756" i="20"/>
  <c r="AS327" i="20"/>
  <c r="AS1024" i="20"/>
  <c r="AS1528" i="20"/>
  <c r="AR1516" i="20"/>
  <c r="AR1514" i="20"/>
  <c r="AS587" i="20"/>
  <c r="AR526" i="20"/>
  <c r="AR1210" i="20"/>
  <c r="AR1401" i="20"/>
  <c r="AS921" i="20"/>
  <c r="AR131" i="20"/>
  <c r="AS763" i="20"/>
  <c r="AS1208" i="20"/>
  <c r="AR1507" i="20"/>
  <c r="AR298" i="20"/>
  <c r="AS360" i="20"/>
  <c r="AR550" i="20"/>
  <c r="AS877" i="20"/>
  <c r="AR1005" i="20"/>
  <c r="AR1172" i="20"/>
  <c r="AR1460" i="20"/>
  <c r="AS323" i="20"/>
  <c r="AR763" i="20"/>
  <c r="AR1427" i="20"/>
  <c r="AR744" i="20"/>
  <c r="AR1392" i="20"/>
  <c r="AR720" i="20"/>
  <c r="AR1149" i="20"/>
  <c r="AR255" i="20"/>
  <c r="AS667" i="20"/>
  <c r="AS957" i="20"/>
  <c r="AS1472" i="20"/>
  <c r="AS1074" i="20"/>
  <c r="AR207" i="20"/>
  <c r="AS1513" i="20"/>
  <c r="AS976" i="20"/>
  <c r="AR216" i="20"/>
  <c r="AR457" i="20"/>
  <c r="AR1028" i="20"/>
  <c r="AR1413" i="20"/>
  <c r="AS344" i="20"/>
  <c r="AS1068" i="20"/>
  <c r="AR218" i="20"/>
  <c r="AR742" i="20"/>
  <c r="AS1439" i="20"/>
  <c r="AR905" i="20"/>
  <c r="AS1462" i="20"/>
  <c r="AS1161" i="20"/>
  <c r="AR257" i="20"/>
  <c r="AS304" i="20"/>
  <c r="AS1160" i="20"/>
  <c r="AS953" i="20"/>
  <c r="AR293" i="20"/>
  <c r="AS726" i="20"/>
  <c r="AS457" i="20"/>
  <c r="AR1490" i="20"/>
  <c r="AS1052" i="20"/>
  <c r="AR466" i="20"/>
  <c r="AR162" i="20"/>
  <c r="AS248" i="20"/>
  <c r="AS146" i="20"/>
  <c r="AS239" i="20"/>
  <c r="AS632" i="20"/>
  <c r="AS89" i="20"/>
  <c r="AS452" i="20"/>
  <c r="AS501" i="20"/>
  <c r="AR1059" i="20"/>
  <c r="AS335" i="20"/>
  <c r="AS958" i="20"/>
  <c r="AR655" i="20"/>
  <c r="AR1105" i="20"/>
  <c r="AR280" i="20"/>
  <c r="AS777" i="20"/>
  <c r="AR1122" i="20"/>
  <c r="AS826" i="20"/>
  <c r="AR623" i="20"/>
  <c r="AS1143" i="20"/>
  <c r="AR1485" i="20"/>
  <c r="AR1010" i="20"/>
  <c r="AS1478" i="20"/>
  <c r="AS934" i="20"/>
  <c r="AR1484" i="20"/>
  <c r="AS869" i="20"/>
  <c r="AS215" i="20"/>
  <c r="AS829" i="20"/>
  <c r="AS236" i="20"/>
  <c r="AS1088" i="20"/>
  <c r="AR1502" i="20"/>
  <c r="AR1500" i="20"/>
  <c r="AS1357" i="20"/>
  <c r="AR1198" i="20"/>
  <c r="AR1109" i="20"/>
  <c r="AS1338" i="20"/>
  <c r="AR1468" i="20"/>
  <c r="AR1134" i="20"/>
  <c r="AS831" i="20"/>
  <c r="AR1211" i="20"/>
  <c r="AR1477" i="20"/>
  <c r="AS1521" i="20"/>
  <c r="AR502" i="20"/>
  <c r="AS1499" i="20"/>
  <c r="AS296" i="20"/>
  <c r="AR805" i="20"/>
  <c r="AR1121" i="20"/>
  <c r="AS1465" i="20"/>
  <c r="AR307" i="20"/>
  <c r="AS337" i="20"/>
  <c r="AR622" i="20"/>
  <c r="AR792" i="20"/>
  <c r="AR969" i="20"/>
  <c r="AS1279" i="20"/>
  <c r="AS1427" i="20"/>
  <c r="AR271" i="20"/>
  <c r="AS855" i="20"/>
  <c r="AR1492" i="20"/>
  <c r="AR630" i="20"/>
  <c r="AS1503" i="20"/>
  <c r="AR556" i="20"/>
  <c r="AS1259" i="20"/>
  <c r="AR221" i="20"/>
  <c r="AR687" i="20"/>
  <c r="AR895" i="20"/>
  <c r="AS1508" i="20"/>
  <c r="AS1106" i="20"/>
  <c r="AS237" i="20"/>
  <c r="AS1533" i="20"/>
  <c r="AR1098" i="20"/>
  <c r="AR396" i="20"/>
  <c r="AR295" i="20"/>
  <c r="AR799" i="20"/>
  <c r="AS1467" i="20"/>
  <c r="AS536" i="20"/>
  <c r="AR1021" i="20"/>
  <c r="AR187" i="20"/>
  <c r="AR901" i="20"/>
  <c r="AS1490" i="20"/>
  <c r="AS905" i="20"/>
  <c r="AS1440" i="20"/>
  <c r="AS1195" i="20"/>
  <c r="AR176" i="20"/>
  <c r="AS702" i="20"/>
  <c r="AR1397" i="20"/>
  <c r="AR881" i="20"/>
  <c r="AS570" i="20"/>
  <c r="AS1112" i="20"/>
  <c r="AS445" i="20"/>
  <c r="AR1437" i="20"/>
  <c r="AS1117" i="20"/>
  <c r="AS367" i="20"/>
  <c r="AR101" i="20"/>
  <c r="AS486" i="20"/>
  <c r="AS233" i="20"/>
  <c r="AS271" i="20"/>
  <c r="AR588" i="20"/>
  <c r="AR198" i="20"/>
  <c r="AS512" i="20"/>
  <c r="AS636" i="20"/>
  <c r="AR1076" i="20"/>
  <c r="AS161" i="20"/>
  <c r="AR1083" i="20"/>
  <c r="AS528" i="20"/>
  <c r="AS1064" i="20"/>
  <c r="AR289" i="20"/>
  <c r="AS853" i="20"/>
  <c r="AS164" i="20"/>
  <c r="AR828" i="20"/>
  <c r="AS716" i="20"/>
  <c r="AS1125" i="20"/>
  <c r="AS391" i="20"/>
  <c r="AS918" i="20"/>
  <c r="AR1511" i="20"/>
  <c r="AS969" i="20"/>
  <c r="AR1491" i="20"/>
  <c r="AR952" i="20"/>
  <c r="AR313" i="20"/>
  <c r="AR984" i="20"/>
  <c r="AR266" i="20"/>
  <c r="AS1089" i="20"/>
  <c r="AS231" i="20"/>
  <c r="AS1358" i="20"/>
  <c r="AS1316" i="20"/>
  <c r="AR1463" i="20"/>
  <c r="AR1186" i="20"/>
  <c r="AS1364" i="20"/>
  <c r="AS744" i="20"/>
  <c r="AS1328" i="20"/>
  <c r="AR322" i="20"/>
  <c r="AR223" i="20"/>
  <c r="AR694" i="20"/>
  <c r="AS1011" i="20"/>
  <c r="AR834" i="20"/>
  <c r="AS518" i="20"/>
  <c r="AR1370" i="20"/>
  <c r="AS320" i="20"/>
  <c r="AR370" i="20"/>
  <c r="AR1425" i="20"/>
  <c r="AR913" i="20"/>
  <c r="AR1212" i="20"/>
  <c r="AS647" i="20"/>
  <c r="AR1442" i="20"/>
  <c r="AS105" i="20"/>
  <c r="AS659" i="20"/>
  <c r="AS558" i="20"/>
  <c r="AS1203" i="20"/>
  <c r="AR1527" i="20"/>
  <c r="AS253" i="20"/>
  <c r="AR836" i="20"/>
  <c r="AS555" i="20"/>
  <c r="AR1190" i="20"/>
  <c r="AR989" i="20"/>
  <c r="AS1535" i="20"/>
  <c r="AS977" i="20"/>
  <c r="AS1538" i="20"/>
  <c r="AR1018" i="20"/>
  <c r="AS417" i="20"/>
  <c r="AR926" i="20"/>
  <c r="AR560" i="20"/>
  <c r="AR1193" i="20"/>
  <c r="AR386" i="20"/>
  <c r="AS219" i="20"/>
  <c r="AR1239" i="20"/>
  <c r="AR377" i="20"/>
  <c r="AS141" i="20"/>
  <c r="AR485" i="20"/>
  <c r="AS311" i="20"/>
  <c r="AR378" i="20"/>
  <c r="AR751" i="20"/>
  <c r="AS85" i="20"/>
  <c r="AR624" i="20"/>
  <c r="AS539" i="20"/>
  <c r="AS1099" i="20"/>
  <c r="AS272" i="20"/>
  <c r="AR1118" i="20"/>
  <c r="AS551" i="20"/>
  <c r="AS966" i="20"/>
  <c r="AR393" i="20"/>
  <c r="AR933" i="20"/>
  <c r="AS42" i="20"/>
  <c r="AS992" i="20"/>
  <c r="AS872" i="20"/>
  <c r="AR1138" i="20"/>
  <c r="AS954" i="20"/>
  <c r="AS1459" i="20"/>
  <c r="AS997" i="20"/>
  <c r="AR129" i="20"/>
  <c r="AR1009" i="20"/>
  <c r="AS361" i="20"/>
  <c r="AS1050" i="20"/>
  <c r="AS540" i="20"/>
  <c r="AR1067" i="20"/>
  <c r="AR431" i="20"/>
  <c r="AS319" i="20"/>
  <c r="AR1469" i="20"/>
  <c r="AR1529" i="20"/>
  <c r="AR1317" i="20"/>
  <c r="AS1417" i="20"/>
  <c r="AS742" i="20"/>
  <c r="AS1356" i="20"/>
  <c r="AR1074" i="20"/>
  <c r="AS800" i="20"/>
  <c r="AS1422" i="20"/>
  <c r="AS405" i="20"/>
  <c r="AR157" i="20"/>
  <c r="AR650" i="20"/>
  <c r="AS1295" i="20"/>
  <c r="AR838" i="20"/>
  <c r="AR1414" i="20"/>
  <c r="AS423" i="20"/>
  <c r="AS727" i="20"/>
  <c r="AS1344" i="20"/>
  <c r="AS1517" i="20"/>
  <c r="AR503" i="20"/>
  <c r="AR1375" i="20"/>
  <c r="AS655" i="20"/>
  <c r="AS1505" i="20"/>
  <c r="AS315" i="20"/>
  <c r="AR832" i="20"/>
  <c r="AR1127" i="20"/>
  <c r="AR276" i="20"/>
  <c r="AS698" i="20"/>
  <c r="AR1438" i="20"/>
  <c r="AS1175" i="20"/>
  <c r="AR119" i="20"/>
  <c r="AS91" i="20"/>
  <c r="AR260" i="20"/>
  <c r="AS1056" i="20"/>
  <c r="AS338" i="20"/>
  <c r="AR1467" i="20"/>
  <c r="AR339" i="20"/>
  <c r="AR1019" i="20"/>
  <c r="AS503" i="20"/>
  <c r="AS300" i="20"/>
  <c r="AS799" i="20"/>
  <c r="AR1114" i="20"/>
  <c r="AS1353" i="20"/>
  <c r="AR105" i="20"/>
  <c r="AR937" i="20"/>
  <c r="AR237" i="20"/>
  <c r="AR468" i="20"/>
  <c r="AS881" i="20"/>
  <c r="AR1410" i="20"/>
  <c r="AR194" i="20"/>
  <c r="AS415" i="20"/>
  <c r="AR532" i="20"/>
  <c r="AR764" i="20"/>
  <c r="AS965" i="20"/>
  <c r="AS1131" i="20"/>
  <c r="AS1414" i="20"/>
  <c r="AR65" i="20"/>
  <c r="AS906" i="20"/>
  <c r="AR1295" i="20"/>
  <c r="AS368" i="20"/>
  <c r="AS1425" i="20"/>
  <c r="AR348" i="20"/>
  <c r="AS467" i="20"/>
  <c r="AS594" i="20"/>
  <c r="AS815" i="20"/>
  <c r="AS1090" i="20"/>
  <c r="AS1205" i="20"/>
  <c r="AR1402" i="20"/>
  <c r="AS1481" i="20"/>
  <c r="AR284" i="20"/>
  <c r="AS673" i="20"/>
  <c r="AR978" i="20"/>
  <c r="AR1356" i="20"/>
  <c r="AS1441" i="20"/>
  <c r="AR535" i="20"/>
  <c r="AS1246" i="20"/>
  <c r="AR1231" i="20"/>
  <c r="AS1452" i="20"/>
  <c r="AS461" i="20"/>
  <c r="AS433" i="20"/>
  <c r="AR729" i="20"/>
  <c r="AR781" i="20"/>
  <c r="AS1098" i="20"/>
  <c r="AS1159" i="20"/>
  <c r="AS1475" i="20"/>
  <c r="AR477" i="20"/>
  <c r="AR1029" i="20"/>
  <c r="AR41" i="20"/>
  <c r="AR654" i="20"/>
  <c r="AR1476" i="20"/>
  <c r="AR787" i="20"/>
  <c r="AS1176" i="20"/>
  <c r="AS187" i="20"/>
  <c r="AR538" i="20"/>
  <c r="AS1066" i="20"/>
  <c r="AR300" i="20"/>
  <c r="AR1111" i="20"/>
  <c r="AR546" i="20"/>
  <c r="AS1027" i="20"/>
  <c r="AS1084" i="20"/>
  <c r="AR209" i="20"/>
  <c r="AS386" i="20"/>
  <c r="AR718" i="20"/>
  <c r="AS1433" i="20"/>
  <c r="AS489" i="20"/>
  <c r="AS1127" i="20"/>
  <c r="AS458" i="20"/>
  <c r="AS1058" i="20"/>
  <c r="AS243" i="20"/>
  <c r="AR1196" i="20"/>
  <c r="AS1164" i="20"/>
  <c r="AR1319" i="20"/>
  <c r="AS547" i="20"/>
  <c r="AS775" i="20"/>
  <c r="AR1537" i="20"/>
  <c r="AS1043" i="20"/>
  <c r="AS793" i="20"/>
  <c r="AR1358" i="20"/>
  <c r="AR519" i="20"/>
  <c r="AR146" i="20"/>
  <c r="AS1192" i="20"/>
  <c r="AR113" i="20"/>
  <c r="AS180" i="20"/>
  <c r="AS738" i="20"/>
  <c r="AS375" i="20"/>
  <c r="AS292" i="20"/>
  <c r="AR725" i="20"/>
  <c r="AR160" i="20"/>
  <c r="AS687" i="20"/>
  <c r="AS505" i="20"/>
  <c r="AR1075" i="20"/>
  <c r="AR329" i="20"/>
  <c r="AR1220" i="20"/>
  <c r="AS664" i="20"/>
  <c r="AR1042" i="20"/>
  <c r="AS564" i="20"/>
  <c r="AS941" i="20"/>
  <c r="AR258" i="20"/>
  <c r="AR938" i="20"/>
  <c r="AS789" i="20"/>
  <c r="AS1254" i="20"/>
  <c r="AR346" i="20"/>
  <c r="AR934" i="20"/>
  <c r="AS1523" i="20"/>
  <c r="AR1051" i="20"/>
  <c r="AR283" i="20"/>
  <c r="AR1050" i="20"/>
  <c r="AR465" i="20"/>
  <c r="AS1013" i="20"/>
  <c r="AR539" i="20"/>
  <c r="AR1110" i="20"/>
  <c r="AR530" i="20"/>
  <c r="AR819" i="20"/>
  <c r="AR1472" i="20"/>
  <c r="AS1510" i="20"/>
  <c r="AR1335" i="20"/>
  <c r="AR1496" i="20"/>
  <c r="AR829" i="20"/>
  <c r="AS1405" i="20"/>
  <c r="AR1381" i="20"/>
  <c r="AR461" i="20"/>
  <c r="AR1056" i="20"/>
  <c r="AS720" i="20"/>
  <c r="AS159" i="20"/>
  <c r="AR1280" i="20"/>
  <c r="AS346" i="20"/>
  <c r="AR1025" i="20"/>
  <c r="AR201" i="20"/>
  <c r="AS1183" i="20"/>
  <c r="AS241" i="20"/>
  <c r="AR1195" i="20"/>
  <c r="AR579" i="20"/>
  <c r="AS1532" i="20"/>
  <c r="AR1040" i="20"/>
  <c r="AS125" i="20"/>
  <c r="AS1020" i="20"/>
  <c r="AS1082" i="20"/>
  <c r="AR1156" i="20"/>
  <c r="AR1389" i="20"/>
  <c r="AR387" i="20"/>
  <c r="AR953" i="20"/>
  <c r="AS1196" i="20"/>
  <c r="AS1410" i="20"/>
  <c r="AR53" i="20"/>
  <c r="AS1016" i="20"/>
  <c r="AS244" i="20"/>
  <c r="AS431" i="20"/>
  <c r="AR965" i="20"/>
  <c r="AS1463" i="20"/>
  <c r="AR244" i="20"/>
  <c r="AS328" i="20"/>
  <c r="AR572" i="20"/>
  <c r="AS838" i="20"/>
  <c r="AR1092" i="20"/>
  <c r="AS1201" i="20"/>
  <c r="AS1477" i="20"/>
  <c r="AS121" i="20"/>
  <c r="AR788" i="20"/>
  <c r="AR1296" i="20"/>
  <c r="AR722" i="20"/>
  <c r="AS1337" i="20"/>
  <c r="AS321" i="20"/>
  <c r="AR646" i="20"/>
  <c r="AS780" i="20"/>
  <c r="AR1048" i="20"/>
  <c r="AR1144" i="20"/>
  <c r="AR1432" i="20"/>
  <c r="AS143" i="20"/>
  <c r="AR467" i="20"/>
  <c r="AR728" i="20"/>
  <c r="AS1057" i="20"/>
  <c r="AS1392" i="20"/>
  <c r="AR143" i="20"/>
  <c r="AR596" i="20"/>
  <c r="AR1077" i="20"/>
  <c r="AR1201" i="20"/>
  <c r="AS1529" i="20"/>
  <c r="AS205" i="20"/>
  <c r="AR297" i="20"/>
  <c r="AR741" i="20"/>
  <c r="AR863" i="20"/>
  <c r="AR1106" i="20"/>
  <c r="AS1377" i="20"/>
  <c r="AR1465" i="20"/>
  <c r="AS440" i="20"/>
  <c r="AS1004" i="20"/>
  <c r="AS172" i="20"/>
  <c r="AR800" i="20"/>
  <c r="AS1504" i="20"/>
  <c r="AR726" i="20"/>
  <c r="AR1366" i="20"/>
  <c r="AS165" i="20"/>
  <c r="AS864" i="20"/>
  <c r="AS1274" i="20"/>
  <c r="AS546" i="20"/>
  <c r="AS1352" i="20"/>
  <c r="AR492" i="20"/>
  <c r="AR279" i="20"/>
  <c r="AR1205" i="20"/>
  <c r="AS279" i="20"/>
  <c r="AR440" i="20"/>
  <c r="AS949" i="20"/>
  <c r="AR1495" i="20"/>
  <c r="AS487" i="20"/>
  <c r="AS1319" i="20"/>
  <c r="AS154" i="20"/>
  <c r="AS980" i="20"/>
  <c r="AS135" i="20"/>
  <c r="AS1008" i="20"/>
  <c r="AS1473" i="20"/>
  <c r="AR1377" i="20"/>
  <c r="AR632" i="20"/>
  <c r="AS863" i="20"/>
  <c r="AR107" i="20"/>
  <c r="AR1037" i="20"/>
  <c r="AS788" i="20"/>
  <c r="AS171" i="20"/>
  <c r="AR671" i="20"/>
  <c r="AR518" i="20"/>
  <c r="AR1393" i="20"/>
  <c r="AS153" i="20"/>
  <c r="AS75" i="20"/>
  <c r="AS575" i="20"/>
  <c r="AS303" i="20"/>
  <c r="AS351" i="20"/>
  <c r="AR83" i="20"/>
  <c r="AS176" i="20"/>
  <c r="AR639" i="20"/>
  <c r="AR599" i="20"/>
  <c r="AR1202" i="20"/>
  <c r="AR591" i="20"/>
  <c r="AS1153" i="20"/>
  <c r="AS718" i="20"/>
  <c r="AS1115" i="20"/>
  <c r="AS611" i="20"/>
  <c r="AR1027" i="20"/>
  <c r="AR182" i="20"/>
  <c r="AR1026" i="20"/>
  <c r="AS861" i="20"/>
  <c r="AR1131" i="20"/>
  <c r="AS450" i="20"/>
  <c r="AR946" i="20"/>
  <c r="AS281" i="20"/>
  <c r="AR1182" i="20"/>
  <c r="AR361" i="20"/>
  <c r="AR1148" i="20"/>
  <c r="AS401" i="20"/>
  <c r="AS1145" i="20"/>
  <c r="AR540" i="20"/>
  <c r="AS1221" i="20"/>
  <c r="AS776" i="20"/>
  <c r="AR1139" i="20"/>
  <c r="AR321" i="20"/>
  <c r="AR1487" i="20"/>
  <c r="AS1343" i="20"/>
  <c r="AR1532" i="20"/>
  <c r="AR1218" i="20"/>
  <c r="AS1430" i="20"/>
  <c r="AR174" i="20"/>
  <c r="AR608" i="20"/>
  <c r="AS1193" i="20"/>
  <c r="AR651" i="20"/>
  <c r="AS1411" i="20"/>
  <c r="AS682" i="20"/>
  <c r="AS371" i="20"/>
  <c r="AS1135" i="20"/>
  <c r="AR296" i="20"/>
  <c r="AS384" i="20"/>
  <c r="AS887" i="20"/>
  <c r="AS1534" i="20"/>
  <c r="AR580" i="20"/>
  <c r="AR1300" i="20"/>
  <c r="AR328" i="20"/>
  <c r="AR1130" i="20"/>
  <c r="AR165" i="20"/>
  <c r="AS1167" i="20"/>
  <c r="AR57" i="20"/>
  <c r="AS1298" i="20"/>
  <c r="AS981" i="20"/>
  <c r="AS926" i="20"/>
  <c r="AS221" i="20"/>
  <c r="AR1352" i="20"/>
  <c r="AS989" i="20"/>
  <c r="AS216" i="20"/>
  <c r="AS741" i="20"/>
  <c r="AR837" i="20"/>
  <c r="AS1424" i="20"/>
  <c r="AS95" i="20"/>
  <c r="AS223" i="20"/>
  <c r="AR636" i="20"/>
  <c r="AS345" i="20"/>
  <c r="AR250" i="20"/>
  <c r="AR125" i="20"/>
  <c r="AR314" i="20"/>
  <c r="AS560" i="20"/>
  <c r="AR765" i="20"/>
  <c r="AS1331" i="20"/>
  <c r="AS514" i="20"/>
  <c r="AR1162" i="20"/>
  <c r="AR856" i="20"/>
  <c r="AS1101" i="20"/>
  <c r="AR670" i="20"/>
  <c r="AS1000" i="20"/>
  <c r="AR202" i="20"/>
  <c r="AS982" i="20"/>
  <c r="AS937" i="20"/>
  <c r="AR1222" i="20"/>
  <c r="AS455" i="20"/>
  <c r="AS995" i="20"/>
  <c r="AS444" i="20"/>
  <c r="AS1185" i="20"/>
  <c r="AR484" i="20"/>
  <c r="AS1142" i="20"/>
  <c r="AR587" i="20"/>
  <c r="AS1073" i="20"/>
  <c r="AS902" i="20"/>
  <c r="AS1288" i="20"/>
  <c r="AS842" i="20"/>
  <c r="AR1154" i="20"/>
  <c r="AR385" i="20"/>
  <c r="AR1517" i="20"/>
  <c r="AS1412" i="20"/>
  <c r="AS500" i="20"/>
  <c r="AS1360" i="20"/>
  <c r="AR1513" i="20"/>
  <c r="AR332" i="20"/>
  <c r="AR845" i="20"/>
  <c r="AS1223" i="20"/>
  <c r="AS729" i="20"/>
  <c r="AR1376" i="20"/>
  <c r="AR554" i="20"/>
  <c r="AS395" i="20"/>
  <c r="AS1168" i="20"/>
  <c r="AR371" i="20"/>
  <c r="AS511" i="20"/>
  <c r="AS1005" i="20"/>
  <c r="AR1508" i="20"/>
  <c r="AS681" i="20"/>
  <c r="AR1348" i="20"/>
  <c r="AR447" i="20"/>
  <c r="AS988" i="20"/>
  <c r="AR69" i="20"/>
  <c r="AS1187" i="20"/>
  <c r="AS275" i="20"/>
  <c r="AR1383" i="20"/>
  <c r="AR1367" i="20"/>
  <c r="AR753" i="20"/>
  <c r="AR205" i="20"/>
  <c r="AS1399" i="20"/>
  <c r="AR186" i="20"/>
  <c r="AR200" i="20"/>
  <c r="AS694" i="20"/>
  <c r="AR180" i="20"/>
  <c r="AS1435" i="20"/>
  <c r="AR141" i="20"/>
  <c r="AS247" i="20"/>
  <c r="AR719" i="20"/>
  <c r="AR438" i="20"/>
  <c r="AS422" i="20"/>
  <c r="AR79" i="20"/>
  <c r="AR394" i="20"/>
  <c r="AR551" i="20"/>
  <c r="AS821" i="20"/>
  <c r="AS1291" i="20"/>
  <c r="AS856" i="20"/>
  <c r="AR1194" i="20"/>
  <c r="AR801" i="20"/>
  <c r="AS1225" i="20"/>
  <c r="AR612" i="20"/>
  <c r="AR1104" i="20"/>
  <c r="AS289" i="20"/>
  <c r="AR1141" i="20"/>
  <c r="AR941" i="20"/>
  <c r="AR1273" i="20"/>
  <c r="AS482" i="20"/>
  <c r="AS1301" i="20"/>
  <c r="AR635" i="20"/>
  <c r="AR1178" i="20"/>
  <c r="AS485" i="20"/>
  <c r="AS1209" i="20"/>
  <c r="AR683" i="20"/>
  <c r="AR1166" i="20"/>
  <c r="AR842" i="20"/>
  <c r="AS1349" i="20"/>
  <c r="AR1209" i="20"/>
  <c r="AR1277" i="20"/>
  <c r="AR1315" i="20"/>
  <c r="AR234" i="20"/>
  <c r="AS1496" i="20"/>
  <c r="AR1214" i="20"/>
  <c r="AS1401" i="20"/>
  <c r="AR1440" i="20"/>
  <c r="AS631" i="20"/>
  <c r="AR1004" i="20"/>
  <c r="AS1333" i="20"/>
  <c r="AS476" i="20"/>
  <c r="AR229" i="20"/>
  <c r="AS618" i="20"/>
  <c r="AR681" i="20"/>
  <c r="AR945" i="20"/>
  <c r="AS1104" i="20"/>
  <c r="AR1337" i="20"/>
  <c r="AS1485" i="20"/>
  <c r="AR642" i="20"/>
  <c r="AR1187" i="20"/>
  <c r="AR291" i="20"/>
  <c r="AS1033" i="20"/>
  <c r="AR219" i="20"/>
  <c r="AS847" i="20"/>
  <c r="AS1516" i="20"/>
  <c r="AS284" i="20"/>
  <c r="AS1019" i="20"/>
  <c r="AR1259" i="20"/>
  <c r="AR558" i="20"/>
  <c r="AS1432" i="20"/>
  <c r="AS737" i="20"/>
  <c r="AR735" i="20"/>
  <c r="AS1409" i="20"/>
  <c r="AR423" i="20"/>
  <c r="AR677" i="20"/>
  <c r="AR1052" i="20"/>
  <c r="AS730" i="20"/>
  <c r="AR634" i="20"/>
  <c r="AS1444" i="20"/>
  <c r="AR536" i="20"/>
  <c r="AR1090" i="20"/>
  <c r="AR552" i="20"/>
  <c r="AR1221" i="20"/>
  <c r="AS767" i="20"/>
  <c r="AR1429" i="20"/>
  <c r="AS1453" i="20"/>
  <c r="AS891" i="20"/>
  <c r="AS111" i="20"/>
  <c r="AS1395" i="20"/>
  <c r="AR158" i="20"/>
  <c r="AS242" i="20"/>
  <c r="AS956" i="20"/>
  <c r="AR184" i="20"/>
  <c r="AS103" i="20"/>
  <c r="AS206" i="20"/>
  <c r="AR353" i="20"/>
  <c r="AS184" i="20"/>
  <c r="AS70" i="20"/>
  <c r="AS418" i="20"/>
  <c r="AR81" i="20"/>
  <c r="AR154" i="20"/>
  <c r="AS599" i="20"/>
  <c r="AR777" i="20"/>
  <c r="AR1528" i="20"/>
  <c r="AR789" i="20"/>
  <c r="AR1206" i="20"/>
  <c r="AR885" i="20"/>
  <c r="AR1150" i="20"/>
  <c r="AR686" i="20"/>
  <c r="AS974" i="20"/>
  <c r="AS471" i="20"/>
  <c r="AS1169" i="20"/>
  <c r="AS1032" i="20"/>
  <c r="AR1324" i="20"/>
  <c r="AS506" i="20"/>
  <c r="AS1217" i="20"/>
  <c r="AR619" i="20"/>
  <c r="AR1217" i="20"/>
  <c r="AS612" i="20"/>
  <c r="AR1197" i="20"/>
  <c r="AR567" i="20"/>
  <c r="AS1244" i="20"/>
  <c r="AR1082" i="20"/>
  <c r="AR1395" i="20"/>
  <c r="AS1307" i="20"/>
  <c r="AR1313" i="20"/>
  <c r="AR1435" i="20"/>
  <c r="AR914" i="20"/>
  <c r="AR1456" i="20"/>
  <c r="AS1348" i="20"/>
  <c r="AR1488" i="20"/>
  <c r="AR1519" i="20"/>
  <c r="AS1111" i="20"/>
  <c r="AR1350" i="20"/>
  <c r="AR1535" i="20"/>
  <c r="AR355" i="20"/>
  <c r="AS1163" i="20"/>
  <c r="AS1461" i="20"/>
  <c r="AR259" i="20"/>
  <c r="AR626" i="20"/>
  <c r="AR1234" i="20"/>
  <c r="AR1303" i="20"/>
  <c r="AS1250" i="20"/>
  <c r="AS441" i="20"/>
  <c r="AR548" i="20"/>
  <c r="AR738" i="20"/>
  <c r="AR897" i="20"/>
  <c r="AS1044" i="20"/>
  <c r="AS1366" i="20"/>
  <c r="AR1057" i="20"/>
  <c r="AS535" i="20"/>
  <c r="AR1254" i="20"/>
  <c r="AS497" i="20"/>
  <c r="AR1177" i="20"/>
  <c r="AS456" i="20"/>
  <c r="AS950" i="20"/>
  <c r="AS1480" i="20"/>
  <c r="AS274" i="20"/>
  <c r="AS768" i="20"/>
  <c r="AR1188" i="20"/>
  <c r="AR768" i="20"/>
  <c r="AR1509" i="20"/>
  <c r="AR1049" i="20"/>
  <c r="AS1028" i="20"/>
  <c r="AR1470" i="20"/>
  <c r="AR247" i="20"/>
  <c r="AR583" i="20"/>
  <c r="AS1130" i="20"/>
  <c r="AS166" i="20"/>
  <c r="AR746" i="20"/>
  <c r="AS1458" i="20"/>
  <c r="AR620" i="20"/>
  <c r="AS1105" i="20"/>
  <c r="AS750" i="20"/>
  <c r="AS1371" i="20"/>
  <c r="AS703" i="20"/>
  <c r="AR1493" i="20"/>
  <c r="AS1479" i="20"/>
  <c r="AR1116" i="20"/>
  <c r="AS229" i="20"/>
  <c r="AR1448" i="20"/>
  <c r="AS392" i="20"/>
  <c r="AR323" i="20"/>
  <c r="AR1043" i="20"/>
  <c r="AS336" i="20"/>
  <c r="AS99" i="20"/>
  <c r="AR281" i="20"/>
  <c r="AR417" i="20"/>
  <c r="AS67" i="20"/>
  <c r="AS117" i="20"/>
  <c r="AR657" i="20"/>
  <c r="AS245" i="20"/>
  <c r="AR175" i="20"/>
  <c r="AS656" i="20"/>
  <c r="AS851" i="20"/>
  <c r="AR1520" i="20"/>
  <c r="AR867" i="20"/>
  <c r="AR1345" i="20"/>
  <c r="AR930" i="20"/>
  <c r="AR172" i="20"/>
  <c r="AR679" i="20"/>
  <c r="AS1042" i="20"/>
  <c r="AR563" i="20"/>
  <c r="AS1129" i="20"/>
  <c r="AS990" i="20"/>
  <c r="AR1379" i="20"/>
  <c r="AS584" i="20"/>
  <c r="AR1226" i="20"/>
  <c r="AR575" i="20"/>
  <c r="AS1197" i="20"/>
  <c r="AS710" i="20"/>
  <c r="AR1328" i="20"/>
  <c r="AR571" i="20"/>
  <c r="AR103" i="20"/>
  <c r="AR917" i="20"/>
  <c r="AR1464" i="20"/>
  <c r="AR1406" i="20"/>
  <c r="AS1384" i="20"/>
  <c r="AR1530" i="20"/>
  <c r="AS1393" i="20"/>
  <c r="AR1534" i="20"/>
  <c r="AS1275" i="20"/>
  <c r="AS1483" i="20"/>
  <c r="AR1536" i="20"/>
  <c r="AS743" i="20"/>
  <c r="AR372" i="20"/>
  <c r="AS620" i="20"/>
  <c r="AR1533" i="20"/>
  <c r="AS1318" i="20"/>
  <c r="AS779" i="20"/>
  <c r="AS167" i="20"/>
  <c r="AR1011" i="20"/>
  <c r="AS1282" i="20"/>
  <c r="AR602" i="20"/>
  <c r="AR275" i="20"/>
  <c r="AS115" i="20"/>
  <c r="AS297" i="20"/>
  <c r="AR840" i="20"/>
  <c r="AR1287" i="20"/>
  <c r="AR408" i="20"/>
  <c r="AS1199" i="20"/>
  <c r="AR705" i="20"/>
  <c r="AS1434" i="20"/>
  <c r="AR245" i="20"/>
  <c r="AR957" i="20"/>
  <c r="AS579" i="20"/>
  <c r="AS1293" i="20"/>
  <c r="AS1502" i="20"/>
  <c r="AR839" i="20"/>
  <c r="AS1403" i="20"/>
  <c r="AR754" i="20"/>
  <c r="AR407" i="20"/>
  <c r="AR1232" i="20"/>
  <c r="AS781" i="20"/>
  <c r="AR598" i="20"/>
  <c r="AR1167" i="20"/>
  <c r="AS929" i="20"/>
  <c r="AR1447" i="20"/>
  <c r="AR815" i="20"/>
  <c r="AR1540" i="20"/>
  <c r="AS94" i="20"/>
  <c r="AS650" i="20"/>
  <c r="AR1080" i="20"/>
  <c r="AR476" i="20"/>
  <c r="AS314" i="20"/>
  <c r="AS1114" i="20"/>
  <c r="AS699" i="20"/>
  <c r="AR178" i="20"/>
  <c r="AR330" i="20"/>
  <c r="AS383" i="20"/>
  <c r="AS199" i="20"/>
  <c r="AR72" i="20"/>
  <c r="AR506" i="20"/>
  <c r="AS86" i="20"/>
  <c r="AS313" i="20"/>
  <c r="AS764" i="20"/>
  <c r="AR922" i="20"/>
  <c r="AS1491" i="20"/>
  <c r="AR925" i="20"/>
  <c r="AS269" i="20"/>
  <c r="AS933" i="20"/>
  <c r="AR256" i="20"/>
  <c r="AS725" i="20"/>
  <c r="AS1100" i="20"/>
  <c r="AR534" i="20"/>
  <c r="AS288" i="20"/>
  <c r="AS1232" i="20"/>
  <c r="AS623" i="20"/>
  <c r="AR1361" i="20"/>
  <c r="AS878" i="20"/>
  <c r="AS1380" i="20"/>
  <c r="AR512" i="20"/>
  <c r="AR1380" i="20"/>
  <c r="AS608" i="20"/>
  <c r="AR210" i="20"/>
  <c r="AR967" i="20"/>
  <c r="AR1449" i="20"/>
  <c r="AR1426" i="20"/>
  <c r="AR1452" i="20"/>
  <c r="AS1487" i="20"/>
  <c r="AS1428" i="20"/>
  <c r="AS1304" i="20"/>
  <c r="AR1387" i="20"/>
  <c r="AS179" i="20"/>
  <c r="AS1540" i="20"/>
  <c r="AS1406" i="20"/>
  <c r="AR1499" i="20"/>
  <c r="AS1514" i="20"/>
  <c r="AR1494" i="20"/>
  <c r="AS1454" i="20"/>
  <c r="AR1403" i="20"/>
  <c r="AR1384" i="20"/>
  <c r="AR1283" i="20"/>
  <c r="AR1267" i="20"/>
  <c r="AS1256" i="20"/>
  <c r="AS987" i="20"/>
  <c r="AS1431" i="20"/>
  <c r="AR1497" i="20"/>
  <c r="AS1451" i="20"/>
  <c r="AS1448" i="20"/>
  <c r="AR1390" i="20"/>
  <c r="AR1394" i="20"/>
  <c r="AS1387" i="20"/>
  <c r="AS1359" i="20"/>
  <c r="AS1267" i="20"/>
  <c r="AR1238" i="20"/>
  <c r="AS1110" i="20"/>
  <c r="AS1054" i="20"/>
  <c r="AS769" i="20"/>
  <c r="AR421" i="20"/>
  <c r="AR1299" i="20"/>
  <c r="AS1418" i="20"/>
  <c r="AR1374" i="20"/>
  <c r="AR1400" i="20"/>
  <c r="AS1390" i="20"/>
  <c r="AS1329" i="20"/>
  <c r="AR988" i="20"/>
  <c r="AR858" i="20"/>
  <c r="AR903" i="20"/>
  <c r="AR689" i="20"/>
  <c r="AR488" i="20"/>
  <c r="AS369" i="20"/>
  <c r="AR1378" i="20"/>
  <c r="AR1349" i="20"/>
  <c r="AS1297" i="20"/>
  <c r="AS1214" i="20"/>
  <c r="AS759" i="20"/>
  <c r="AR306" i="20"/>
  <c r="AS1438" i="20"/>
  <c r="AR1486" i="20"/>
  <c r="AS1484" i="20"/>
  <c r="AS1413" i="20"/>
  <c r="AS1378" i="20"/>
  <c r="AR1323" i="20"/>
  <c r="AR1031" i="20"/>
  <c r="AS914" i="20"/>
  <c r="AS510" i="20"/>
  <c r="AS394" i="20"/>
  <c r="AS210" i="20"/>
  <c r="AS1530" i="20"/>
  <c r="AR1531" i="20"/>
  <c r="AS1469" i="20"/>
  <c r="AS1494" i="20"/>
  <c r="AS1442" i="20"/>
  <c r="AR1330" i="20"/>
  <c r="AS1317" i="20"/>
  <c r="AS1215" i="20"/>
  <c r="AR1244" i="20"/>
  <c r="AR1147" i="20"/>
  <c r="AS709" i="20"/>
  <c r="AR614" i="20"/>
  <c r="AS492" i="20"/>
  <c r="AS262" i="20"/>
  <c r="AR1539" i="20"/>
  <c r="AS1466" i="20"/>
  <c r="AS1404" i="20"/>
  <c r="AR1318" i="20"/>
  <c r="AR1307" i="20"/>
  <c r="AR1081" i="20"/>
  <c r="AR1017" i="20"/>
  <c r="AS1273" i="20"/>
  <c r="AR1473" i="20"/>
  <c r="AS1446" i="20"/>
  <c r="AS1379" i="20"/>
  <c r="AR1362" i="20"/>
  <c r="AS1198" i="20"/>
  <c r="AS1170" i="20"/>
  <c r="AR1071" i="20"/>
  <c r="AR755" i="20"/>
  <c r="AR559" i="20"/>
  <c r="AS498" i="20"/>
  <c r="AR341" i="20"/>
  <c r="AR342" i="20"/>
  <c r="AS1330" i="20"/>
  <c r="AR1526" i="20"/>
  <c r="AS1277" i="20"/>
  <c r="AS1200" i="20"/>
  <c r="AR1036" i="20"/>
  <c r="AS865" i="20"/>
  <c r="AR760" i="20"/>
  <c r="AR685" i="20"/>
  <c r="AS131" i="20"/>
  <c r="AR798" i="20"/>
  <c r="AR1458" i="20"/>
  <c r="AS1500" i="20"/>
  <c r="AR1538" i="20"/>
  <c r="AR1443" i="20"/>
  <c r="AR1483" i="20"/>
  <c r="AR1355" i="20"/>
  <c r="AS1367" i="20"/>
  <c r="AR1342" i="20"/>
  <c r="AS1300" i="20"/>
  <c r="AR1224" i="20"/>
  <c r="AS416" i="20"/>
  <c r="AR120" i="20"/>
  <c r="AR523" i="20"/>
  <c r="AR1515" i="20"/>
  <c r="AS1519" i="20"/>
  <c r="AR1455" i="20"/>
  <c r="AS1381" i="20"/>
  <c r="AR1314" i="20"/>
  <c r="AS1258" i="20"/>
  <c r="AS1001" i="20"/>
  <c r="AS365" i="20"/>
  <c r="AR458" i="20"/>
  <c r="AR955" i="20"/>
  <c r="AR1441" i="20"/>
  <c r="AR1461" i="20"/>
  <c r="AR1386" i="20"/>
  <c r="AR1439" i="20"/>
  <c r="AR1408" i="20"/>
  <c r="AS1389" i="20"/>
  <c r="AS1388" i="20"/>
  <c r="AS1374" i="20"/>
  <c r="AR1354" i="20"/>
  <c r="AR1320" i="20"/>
  <c r="AR1329" i="20"/>
  <c r="AR1282" i="20"/>
  <c r="AS1242" i="20"/>
  <c r="AR1189" i="20"/>
  <c r="AR1157" i="20"/>
  <c r="AS1268" i="20"/>
  <c r="AS1146" i="20"/>
  <c r="AS1342" i="20"/>
  <c r="AS1219" i="20"/>
  <c r="AR1089" i="20"/>
  <c r="AS1190" i="20"/>
  <c r="AR1152" i="20"/>
  <c r="AR948" i="20"/>
  <c r="AS1059" i="20"/>
  <c r="AS985" i="20"/>
  <c r="AS858" i="20"/>
  <c r="AR759" i="20"/>
  <c r="AR958" i="20"/>
  <c r="AR847" i="20"/>
  <c r="AS938" i="20"/>
  <c r="AR821" i="20"/>
  <c r="AS778" i="20"/>
  <c r="AR709" i="20"/>
  <c r="AS746" i="20"/>
  <c r="AR947" i="20"/>
  <c r="AS652" i="20"/>
  <c r="AS593" i="20"/>
  <c r="AS637" i="20"/>
  <c r="AR748" i="20"/>
  <c r="AR702" i="20"/>
  <c r="AS554" i="20"/>
  <c r="AS658" i="20"/>
  <c r="AS574" i="20"/>
  <c r="AR621" i="20"/>
  <c r="AR493" i="20"/>
  <c r="AS677" i="20"/>
  <c r="AR511" i="20"/>
  <c r="AR349" i="20"/>
  <c r="AR454" i="20"/>
  <c r="AR315" i="20"/>
  <c r="AS301" i="20"/>
  <c r="AS374" i="20"/>
  <c r="AS326" i="20"/>
  <c r="AS428" i="20"/>
  <c r="AS480" i="20"/>
  <c r="AR183" i="20"/>
  <c r="AS107" i="20"/>
  <c r="AR841" i="20"/>
  <c r="AR1096" i="20"/>
  <c r="AR833" i="20"/>
  <c r="AS715" i="20"/>
  <c r="AS1186" i="20"/>
  <c r="AS1154" i="20"/>
  <c r="AS1134" i="20"/>
  <c r="AR1073" i="20"/>
  <c r="AS1139" i="20"/>
  <c r="AS1108" i="20"/>
  <c r="AR1145" i="20"/>
  <c r="AS968" i="20"/>
  <c r="AR850" i="20"/>
  <c r="AR950" i="20"/>
  <c r="AS825" i="20"/>
  <c r="AR976" i="20"/>
  <c r="AS893" i="20"/>
  <c r="AR943" i="20"/>
  <c r="AR761" i="20"/>
  <c r="AS848" i="20"/>
  <c r="AS832" i="20"/>
  <c r="AS882" i="20"/>
  <c r="AS641" i="20"/>
  <c r="AS824" i="20"/>
  <c r="AR736" i="20"/>
  <c r="AS521" i="20"/>
  <c r="AS689" i="20"/>
  <c r="AS550" i="20"/>
  <c r="AS513" i="20"/>
  <c r="AS614" i="20"/>
  <c r="AR498" i="20"/>
  <c r="AR675" i="20"/>
  <c r="AR309" i="20"/>
  <c r="AS254" i="20"/>
  <c r="AR424" i="20"/>
  <c r="AR367" i="20"/>
  <c r="AS291" i="20"/>
  <c r="AR124" i="20"/>
  <c r="AS252" i="20"/>
  <c r="AS255" i="20"/>
  <c r="AS1206" i="20"/>
  <c r="AR1346" i="20"/>
  <c r="AS54" i="20"/>
  <c r="AS1218" i="20"/>
  <c r="AR1270" i="20"/>
  <c r="AR1263" i="20"/>
  <c r="AR1304" i="20"/>
  <c r="AR1181" i="20"/>
  <c r="AR1357" i="20"/>
  <c r="AR1151" i="20"/>
  <c r="AS1189" i="20"/>
  <c r="AR1322" i="20"/>
  <c r="AS1166" i="20"/>
  <c r="AR1168" i="20"/>
  <c r="AR1208" i="20"/>
  <c r="AS1181" i="20"/>
  <c r="AR1199" i="20"/>
  <c r="AS1053" i="20"/>
  <c r="AS1006" i="20"/>
  <c r="AS1158" i="20"/>
  <c r="AS973" i="20"/>
  <c r="AS850" i="20"/>
  <c r="AS827" i="20"/>
  <c r="AR939" i="20"/>
  <c r="AR818" i="20"/>
  <c r="AR810" i="20"/>
  <c r="AR851" i="20"/>
  <c r="AR773" i="20"/>
  <c r="AS753" i="20"/>
  <c r="AR835" i="20"/>
  <c r="AR906" i="20"/>
  <c r="AS792" i="20"/>
  <c r="AR927" i="20"/>
  <c r="AS751" i="20"/>
  <c r="AS565" i="20"/>
  <c r="AS581" i="20"/>
  <c r="AR515" i="20"/>
  <c r="AS495" i="20"/>
  <c r="AS646" i="20"/>
  <c r="AS474" i="20"/>
  <c r="AR301" i="20"/>
  <c r="AR287" i="20"/>
  <c r="AR429" i="20"/>
  <c r="AS477" i="20"/>
  <c r="AS310" i="20"/>
  <c r="AR228" i="20"/>
  <c r="AR481" i="20"/>
  <c r="AR98" i="20"/>
  <c r="AR123" i="20"/>
  <c r="AR1192" i="20"/>
  <c r="AS427" i="20"/>
  <c r="AR684" i="20"/>
  <c r="AS53" i="20"/>
  <c r="AR97" i="20"/>
  <c r="AS1498" i="20"/>
  <c r="AR1525" i="20"/>
  <c r="AS1426" i="20"/>
  <c r="AS1408" i="20"/>
  <c r="AR1475" i="20"/>
  <c r="AS1355" i="20"/>
  <c r="AR1351" i="20"/>
  <c r="AR1327" i="20"/>
  <c r="AS1391" i="20"/>
  <c r="AR1266" i="20"/>
  <c r="AS1303" i="20"/>
  <c r="AS1263" i="20"/>
  <c r="AR1325" i="20"/>
  <c r="AR1268" i="20"/>
  <c r="AS1287" i="20"/>
  <c r="AR1207" i="20"/>
  <c r="AR1227" i="20"/>
  <c r="AS1350" i="20"/>
  <c r="AS1148" i="20"/>
  <c r="AS1144" i="20"/>
  <c r="AR1159" i="20"/>
  <c r="AR1135" i="20"/>
  <c r="AS1137" i="20"/>
  <c r="AS1035" i="20"/>
  <c r="AR1087" i="20"/>
  <c r="AR1003" i="20"/>
  <c r="AR973" i="20"/>
  <c r="AR1117" i="20"/>
  <c r="AR1213" i="20"/>
  <c r="AR846" i="20"/>
  <c r="AS978" i="20"/>
  <c r="AR869" i="20"/>
  <c r="AR935" i="20"/>
  <c r="AS818" i="20"/>
  <c r="AR807" i="20"/>
  <c r="AS844" i="20"/>
  <c r="AR740" i="20"/>
  <c r="AR825" i="20"/>
  <c r="AS808" i="20"/>
  <c r="AR879" i="20"/>
  <c r="AS745" i="20"/>
  <c r="AS586" i="20"/>
  <c r="AS660" i="20"/>
  <c r="AR704" i="20"/>
  <c r="AR699" i="20"/>
  <c r="AR597" i="20"/>
  <c r="AS509" i="20"/>
  <c r="AR482" i="20"/>
  <c r="AR682" i="20"/>
  <c r="AS421" i="20"/>
  <c r="AR455" i="20"/>
  <c r="AS454" i="20"/>
  <c r="AS379" i="20"/>
  <c r="AR340" i="20"/>
  <c r="AS203" i="20"/>
  <c r="AS305" i="20"/>
  <c r="AR226" i="20"/>
  <c r="AR451" i="20"/>
  <c r="AS357" i="20"/>
  <c r="AS410" i="20"/>
  <c r="AR84" i="20"/>
  <c r="AS123" i="20"/>
  <c r="AS984" i="20"/>
  <c r="AS979" i="20"/>
  <c r="AR358" i="20"/>
  <c r="AS90" i="20"/>
  <c r="AR1038" i="20"/>
  <c r="AS1539" i="20"/>
  <c r="AR1489" i="20"/>
  <c r="AR1482" i="20"/>
  <c r="AS1527" i="20"/>
  <c r="AR1451" i="20"/>
  <c r="AR1453" i="20"/>
  <c r="AR1450" i="20"/>
  <c r="AS1383" i="20"/>
  <c r="AS1332" i="20"/>
  <c r="AR1262" i="20"/>
  <c r="AR1243" i="20"/>
  <c r="AR1321" i="20"/>
  <c r="AS1207" i="20"/>
  <c r="AS1178" i="20"/>
  <c r="AS1103" i="20"/>
  <c r="AR1143" i="20"/>
  <c r="AS1182" i="20"/>
  <c r="AR1306" i="20"/>
  <c r="AR1124" i="20"/>
  <c r="AR1132" i="20"/>
  <c r="AR1175" i="20"/>
  <c r="AS1051" i="20"/>
  <c r="AS1091" i="20"/>
  <c r="AS1128" i="20"/>
  <c r="AS1030" i="20"/>
  <c r="AR1160" i="20"/>
  <c r="AR1032" i="20"/>
  <c r="AR971" i="20"/>
  <c r="AS970" i="20"/>
  <c r="AR964" i="20"/>
  <c r="AS833" i="20"/>
  <c r="AR968" i="20"/>
  <c r="AR861" i="20"/>
  <c r="AR794" i="20"/>
  <c r="AS930" i="20"/>
  <c r="AS807" i="20"/>
  <c r="AR766" i="20"/>
  <c r="AS784" i="20"/>
  <c r="AR809" i="20"/>
  <c r="AR762" i="20"/>
  <c r="AR724" i="20"/>
  <c r="AR701" i="20"/>
  <c r="AS571" i="20"/>
  <c r="AS613" i="20"/>
  <c r="AS629" i="20"/>
  <c r="AS590" i="20"/>
  <c r="AS604" i="20"/>
  <c r="AS481" i="20"/>
  <c r="AR405" i="20"/>
  <c r="AS470" i="20"/>
  <c r="AR189" i="20"/>
  <c r="AS439" i="20"/>
  <c r="AS353" i="20"/>
  <c r="AS182" i="20"/>
  <c r="AS178" i="20"/>
  <c r="AR88" i="20"/>
  <c r="AS212" i="20"/>
  <c r="AS889" i="20"/>
  <c r="AR644" i="20"/>
  <c r="AR82" i="20"/>
  <c r="AS870" i="20"/>
  <c r="AS786" i="20"/>
  <c r="AR1518" i="20"/>
  <c r="AS1482" i="20"/>
  <c r="AS1456" i="20"/>
  <c r="AS1511" i="20"/>
  <c r="AR1418" i="20"/>
  <c r="AR1446" i="20"/>
  <c r="AS1522" i="20"/>
  <c r="AR1416" i="20"/>
  <c r="AR1404" i="20"/>
  <c r="AR1258" i="20"/>
  <c r="AR1264" i="20"/>
  <c r="AR1215" i="20"/>
  <c r="AS1283" i="20"/>
  <c r="AR1173" i="20"/>
  <c r="AR1363" i="20"/>
  <c r="AR1289" i="20"/>
  <c r="AS1173" i="20"/>
  <c r="AS1270" i="20"/>
  <c r="AS1046" i="20"/>
  <c r="AS1136" i="20"/>
  <c r="AR1072" i="20"/>
  <c r="AS1021" i="20"/>
  <c r="AS964" i="20"/>
  <c r="AR923" i="20"/>
  <c r="AR795" i="20"/>
  <c r="AS1097" i="20"/>
  <c r="AR814" i="20"/>
  <c r="AR992" i="20"/>
  <c r="AS836" i="20"/>
  <c r="AR793" i="20"/>
  <c r="AR772" i="20"/>
  <c r="AS809" i="20"/>
  <c r="AS830" i="20"/>
  <c r="AS701" i="20"/>
  <c r="AS569" i="20"/>
  <c r="AS700" i="20"/>
  <c r="AS625" i="20"/>
  <c r="AR668" i="20"/>
  <c r="AS580" i="20"/>
  <c r="AR479" i="20"/>
  <c r="AR471" i="20"/>
  <c r="AS408" i="20"/>
  <c r="AR272" i="20"/>
  <c r="AS217" i="20"/>
  <c r="AR403" i="20"/>
  <c r="AS333" i="20"/>
  <c r="AR543" i="20"/>
  <c r="AS449" i="20"/>
  <c r="AR351" i="20"/>
  <c r="AR362" i="20"/>
  <c r="AS490" i="20"/>
  <c r="AS341" i="20"/>
  <c r="AR152" i="20"/>
  <c r="AR46" i="20"/>
  <c r="AS816" i="20"/>
  <c r="AR96" i="20"/>
  <c r="AR827" i="20"/>
  <c r="AR1078" i="20"/>
  <c r="AS1067" i="20"/>
  <c r="AR1298" i="20"/>
  <c r="AS1152" i="20"/>
  <c r="AS1138" i="20"/>
  <c r="AS1251" i="20"/>
  <c r="AR1216" i="20"/>
  <c r="AR1140" i="20"/>
  <c r="AS1126" i="20"/>
  <c r="AR1044" i="20"/>
  <c r="AR1120" i="20"/>
  <c r="AR1000" i="20"/>
  <c r="AR1012" i="20"/>
  <c r="AS963" i="20"/>
  <c r="AR1184" i="20"/>
  <c r="AR919" i="20"/>
  <c r="AS795" i="20"/>
  <c r="AR782" i="20"/>
  <c r="AS899" i="20"/>
  <c r="AR811" i="20"/>
  <c r="AR866" i="20"/>
  <c r="AS740" i="20"/>
  <c r="AR823" i="20"/>
  <c r="AS986" i="20"/>
  <c r="AR756" i="20"/>
  <c r="AS804" i="20"/>
  <c r="AS686" i="20"/>
  <c r="AS617" i="20"/>
  <c r="AR674" i="20"/>
  <c r="AS562" i="20"/>
  <c r="AR633" i="20"/>
  <c r="AR629" i="20"/>
  <c r="AR697" i="20"/>
  <c r="AS666" i="20"/>
  <c r="AR566" i="20"/>
  <c r="AS556" i="20"/>
  <c r="AR473" i="20"/>
  <c r="AS400" i="20"/>
  <c r="AS397" i="20"/>
  <c r="AR444" i="20"/>
  <c r="AR288" i="20"/>
  <c r="AR399" i="20"/>
  <c r="AS286" i="20"/>
  <c r="AS425" i="20"/>
  <c r="AR359" i="20"/>
  <c r="AS209" i="20"/>
  <c r="AR144" i="20"/>
  <c r="AR304" i="20"/>
  <c r="AR42" i="20"/>
  <c r="AR145" i="20"/>
  <c r="AR92" i="20"/>
  <c r="AS810" i="20"/>
  <c r="AR568" i="20"/>
  <c r="AR924" i="20"/>
  <c r="AR920" i="20"/>
  <c r="AR1086" i="20"/>
  <c r="AS1289" i="20"/>
  <c r="AR1128" i="20"/>
  <c r="AS1281" i="20"/>
  <c r="AR1115" i="20"/>
  <c r="AS1133" i="20"/>
  <c r="AS1149" i="20"/>
  <c r="AR1155" i="20"/>
  <c r="AS1229" i="20"/>
  <c r="AR1123" i="20"/>
  <c r="AS994" i="20"/>
  <c r="AR1079" i="20"/>
  <c r="AR1103" i="20"/>
  <c r="AS894" i="20"/>
  <c r="AR783" i="20"/>
  <c r="AS952" i="20"/>
  <c r="AR1034" i="20"/>
  <c r="AS922" i="20"/>
  <c r="AS811" i="20"/>
  <c r="AR899" i="20"/>
  <c r="AS866" i="20"/>
  <c r="AR986" i="20"/>
  <c r="AR875" i="20"/>
  <c r="AR911" i="20"/>
  <c r="AR791" i="20"/>
  <c r="AS534" i="20"/>
  <c r="AR600" i="20"/>
  <c r="AS526" i="20"/>
  <c r="AS626" i="20"/>
  <c r="AS557" i="20"/>
  <c r="AR607" i="20"/>
  <c r="AR767" i="20"/>
  <c r="AS517" i="20"/>
  <c r="AS648" i="20"/>
  <c r="AS496" i="20"/>
  <c r="AR469" i="20"/>
  <c r="AR516" i="20"/>
  <c r="AR397" i="20"/>
  <c r="AR331" i="20"/>
  <c r="AS202" i="20"/>
  <c r="AS469" i="20"/>
  <c r="AS325" i="20"/>
  <c r="AS198" i="20"/>
  <c r="AR197" i="20"/>
  <c r="AS76" i="20"/>
  <c r="AS665" i="20"/>
  <c r="AS859" i="20"/>
  <c r="AR1343" i="20"/>
  <c r="AR944" i="20"/>
  <c r="AS1398" i="20"/>
  <c r="AR1165" i="20"/>
  <c r="AR1286" i="20"/>
  <c r="AS1122" i="20"/>
  <c r="AS1278" i="20"/>
  <c r="AS1157" i="20"/>
  <c r="AR1101" i="20"/>
  <c r="AS1093" i="20"/>
  <c r="AS1151" i="20"/>
  <c r="AS1120" i="20"/>
  <c r="AR1008" i="20"/>
  <c r="AR1093" i="20"/>
  <c r="AS1029" i="20"/>
  <c r="AR894" i="20"/>
  <c r="AS783" i="20"/>
  <c r="AR853" i="20"/>
  <c r="AR770" i="20"/>
  <c r="AS892" i="20"/>
  <c r="AR803" i="20"/>
  <c r="AS790" i="20"/>
  <c r="AR757" i="20"/>
  <c r="AS796" i="20"/>
  <c r="AS719" i="20"/>
  <c r="AS791" i="20"/>
  <c r="AR672" i="20"/>
  <c r="AR665" i="20"/>
  <c r="AR609" i="20"/>
  <c r="AR667" i="20"/>
  <c r="AR605" i="20"/>
  <c r="AS601" i="20"/>
  <c r="AS706" i="20"/>
  <c r="AR549" i="20"/>
  <c r="AS507" i="20"/>
  <c r="AS432" i="20"/>
  <c r="AR640" i="20"/>
  <c r="AR389" i="20"/>
  <c r="AR474" i="20"/>
  <c r="AR274" i="20"/>
  <c r="AS317" i="20"/>
  <c r="AR335" i="20"/>
  <c r="AS282" i="20"/>
  <c r="AS413" i="20"/>
  <c r="AS350" i="20"/>
  <c r="AR195" i="20"/>
  <c r="AR155" i="20"/>
  <c r="AS307" i="20"/>
  <c r="AS57" i="20"/>
  <c r="AR1302" i="20"/>
  <c r="AR1506" i="20"/>
  <c r="AS813" i="20"/>
  <c r="AR59" i="20"/>
  <c r="AS552" i="20"/>
  <c r="AS1334" i="20"/>
  <c r="AS1339" i="20"/>
  <c r="AR1347" i="20"/>
  <c r="AS1294" i="20"/>
  <c r="AS1311" i="20"/>
  <c r="AR1291" i="20"/>
  <c r="AS1150" i="20"/>
  <c r="AR1260" i="20"/>
  <c r="AR1235" i="20"/>
  <c r="AS1231" i="20"/>
  <c r="AR1288" i="20"/>
  <c r="AS1113" i="20"/>
  <c r="AS1124" i="20"/>
  <c r="AS1121" i="20"/>
  <c r="AS1086" i="20"/>
  <c r="AR1060" i="20"/>
  <c r="AS1038" i="20"/>
  <c r="AS1003" i="20"/>
  <c r="AS874" i="20"/>
  <c r="AR771" i="20"/>
  <c r="AS942" i="20"/>
  <c r="AR977" i="20"/>
  <c r="AS895" i="20"/>
  <c r="AR758" i="20"/>
  <c r="AR972" i="20"/>
  <c r="AS910" i="20"/>
  <c r="AS803" i="20"/>
  <c r="AS757" i="20"/>
  <c r="AS805" i="20"/>
  <c r="AS898" i="20"/>
  <c r="AR822" i="20"/>
  <c r="AR688" i="20"/>
  <c r="AR784" i="20"/>
  <c r="AR713" i="20"/>
  <c r="AS766" i="20"/>
  <c r="AR547" i="20"/>
  <c r="AS591" i="20"/>
  <c r="AR649" i="20"/>
  <c r="AR779" i="20"/>
  <c r="AR585" i="20"/>
  <c r="AS607" i="20"/>
  <c r="AS598" i="20"/>
  <c r="AS693" i="20"/>
  <c r="AR638" i="20"/>
  <c r="AR542" i="20"/>
  <c r="AS502" i="20"/>
  <c r="AR442" i="20"/>
  <c r="AR381" i="20"/>
  <c r="AR379" i="20"/>
  <c r="AS381" i="20"/>
  <c r="AS263" i="20"/>
  <c r="AS278" i="20"/>
  <c r="AS398" i="20"/>
  <c r="AS309" i="20"/>
  <c r="AS429" i="20"/>
  <c r="AS175" i="20"/>
  <c r="AS324" i="20"/>
  <c r="AS137" i="20"/>
  <c r="AS841" i="20"/>
  <c r="AS770" i="20"/>
  <c r="AS1265" i="20"/>
  <c r="AR524" i="20"/>
  <c r="AS600" i="20"/>
  <c r="AR1505" i="20"/>
  <c r="AS1450" i="20"/>
  <c r="AR1454" i="20"/>
  <c r="AR1430" i="20"/>
  <c r="AR1420" i="20"/>
  <c r="AR1423" i="20"/>
  <c r="AR1407" i="20"/>
  <c r="AS1394" i="20"/>
  <c r="AS1402" i="20"/>
  <c r="AR1339" i="20"/>
  <c r="AR1272" i="20"/>
  <c r="AS1269" i="20"/>
  <c r="AS1194" i="20"/>
  <c r="AS1162" i="20"/>
  <c r="AS1271" i="20"/>
  <c r="AR1146" i="20"/>
  <c r="AR1204" i="20"/>
  <c r="AS1220" i="20"/>
  <c r="AS1118" i="20"/>
  <c r="AR1219" i="20"/>
  <c r="AR1247" i="20"/>
  <c r="AR1099" i="20"/>
  <c r="AS1253" i="20"/>
  <c r="AR1088" i="20"/>
  <c r="AS1109" i="20"/>
  <c r="AR1174" i="20"/>
  <c r="AR1102" i="20"/>
  <c r="AR1024" i="20"/>
  <c r="AS1002" i="20"/>
  <c r="AS1037" i="20"/>
  <c r="AR874" i="20"/>
  <c r="AS771" i="20"/>
  <c r="AR981" i="20"/>
  <c r="AS971" i="20"/>
  <c r="AR891" i="20"/>
  <c r="AR907" i="20"/>
  <c r="AR712" i="20"/>
  <c r="AS713" i="20"/>
  <c r="AS545" i="20"/>
  <c r="AS634" i="20"/>
  <c r="AS663" i="20"/>
  <c r="AR647" i="20"/>
  <c r="AS578" i="20"/>
  <c r="AR660" i="20"/>
  <c r="AR581" i="20"/>
  <c r="AR673" i="20"/>
  <c r="AS542" i="20"/>
  <c r="AR544" i="20"/>
  <c r="AR435" i="20"/>
  <c r="AS508" i="20"/>
  <c r="AR365" i="20"/>
  <c r="AS460" i="20"/>
  <c r="AR392" i="20"/>
  <c r="AS251" i="20"/>
  <c r="AR305" i="20"/>
  <c r="AS334" i="20"/>
  <c r="AS214" i="20"/>
  <c r="AS273" i="20"/>
  <c r="AR368" i="20"/>
  <c r="AR206" i="20"/>
  <c r="AS61" i="20"/>
  <c r="AR100" i="20"/>
  <c r="AR151" i="20"/>
  <c r="AR1281" i="20"/>
  <c r="AS712" i="20"/>
  <c r="AR147" i="20"/>
  <c r="AR852" i="20"/>
  <c r="AS760" i="20"/>
  <c r="AR817" i="20"/>
  <c r="AS854" i="20"/>
  <c r="AS705" i="20"/>
  <c r="AR615" i="20"/>
  <c r="AR576" i="20"/>
  <c r="AR737" i="20"/>
  <c r="AS602" i="20"/>
  <c r="AR557" i="20"/>
  <c r="AS577" i="20"/>
  <c r="AR710" i="20"/>
  <c r="AR666" i="20"/>
  <c r="AR590" i="20"/>
  <c r="AS525" i="20"/>
  <c r="AS642" i="20"/>
  <c r="AR357" i="20"/>
  <c r="AR363" i="20"/>
  <c r="AS266" i="20"/>
  <c r="AS331" i="20"/>
  <c r="AR456" i="20"/>
  <c r="AR356" i="20"/>
  <c r="AS240" i="20"/>
  <c r="AS358" i="20"/>
  <c r="AS267" i="20"/>
  <c r="AR369" i="20"/>
  <c r="AS466" i="20"/>
  <c r="AR391" i="20"/>
  <c r="AR327" i="20"/>
  <c r="AS258" i="20"/>
  <c r="AS380" i="20"/>
  <c r="AR179" i="20"/>
  <c r="AR352" i="20"/>
  <c r="AR153" i="20"/>
  <c r="AS204" i="20"/>
  <c r="AS364" i="20"/>
  <c r="AS260" i="20"/>
  <c r="AR135" i="20"/>
  <c r="AR121" i="20"/>
  <c r="AS65" i="20"/>
  <c r="AS59" i="20"/>
  <c r="AS886" i="20"/>
  <c r="AR656" i="20"/>
  <c r="AR1276" i="20"/>
  <c r="AS822" i="20"/>
  <c r="AR1466" i="20"/>
  <c r="AR708" i="20"/>
  <c r="AR310" i="20"/>
  <c r="AS943" i="20"/>
  <c r="AR425" i="20"/>
  <c r="AR960" i="20"/>
  <c r="AS524" i="20"/>
  <c r="AR1275" i="20"/>
  <c r="AR262" i="20"/>
  <c r="AR796" i="20"/>
  <c r="AR1412" i="20"/>
  <c r="AR696" i="20"/>
  <c r="AR148" i="20"/>
  <c r="AS1070" i="20"/>
  <c r="AR785" i="20"/>
  <c r="AR1249" i="20"/>
  <c r="AS657" i="20"/>
  <c r="AR188" i="20"/>
  <c r="AR71" i="20"/>
  <c r="AS494" i="20"/>
  <c r="AR715" i="20"/>
  <c r="AS1248" i="20"/>
  <c r="AS758" i="20"/>
  <c r="AS959" i="20"/>
  <c r="AS944" i="20"/>
  <c r="AR813" i="20"/>
  <c r="AS1526" i="20"/>
  <c r="AS1241" i="20"/>
  <c r="AS50" i="20"/>
  <c r="AS79" i="20"/>
  <c r="AR857" i="20"/>
  <c r="AS960" i="20"/>
  <c r="AS890" i="20"/>
  <c r="AS1382" i="20"/>
  <c r="AS44" i="20"/>
  <c r="AR884" i="20"/>
  <c r="AS695" i="20"/>
  <c r="AS967" i="20"/>
  <c r="AS936" i="20"/>
  <c r="AR1039" i="20"/>
  <c r="AR85" i="20"/>
  <c r="AS1023" i="20"/>
  <c r="AS774" i="20"/>
  <c r="AR402" i="20"/>
  <c r="AS1071" i="20"/>
  <c r="AS1314" i="20"/>
  <c r="AS462" i="20"/>
  <c r="AS568" i="20"/>
  <c r="AS1407" i="20"/>
  <c r="AR87" i="20"/>
  <c r="AS160" i="20"/>
  <c r="AS218" i="20"/>
  <c r="AR196" i="20"/>
  <c r="AR128" i="20"/>
  <c r="AS63" i="20"/>
  <c r="AS55" i="20"/>
  <c r="AR1399" i="20"/>
  <c r="AS883" i="20"/>
  <c r="AS621" i="20"/>
  <c r="AS1237" i="20"/>
  <c r="AR802" i="20"/>
  <c r="AS1421" i="20"/>
  <c r="AS672" i="20"/>
  <c r="AS283" i="20"/>
  <c r="AS860" i="20"/>
  <c r="AR374" i="20"/>
  <c r="AS955" i="20"/>
  <c r="AS504" i="20"/>
  <c r="AR1236" i="20"/>
  <c r="AS163" i="20"/>
  <c r="AR778" i="20"/>
  <c r="AS1397" i="20"/>
  <c r="AR692" i="20"/>
  <c r="AS1400" i="20"/>
  <c r="AR1063" i="20"/>
  <c r="AS684" i="20"/>
  <c r="AR1142" i="20"/>
  <c r="AR601" i="20"/>
  <c r="AS112" i="20"/>
  <c r="AS62" i="20"/>
  <c r="AR459" i="20"/>
  <c r="AR695" i="20"/>
  <c r="AR998" i="20"/>
  <c r="AR637" i="20"/>
  <c r="AS939" i="20"/>
  <c r="AS873" i="20"/>
  <c r="AR790" i="20"/>
  <c r="AR1396" i="20"/>
  <c r="AR336" i="20"/>
  <c r="AS1264" i="20"/>
  <c r="AS46" i="20"/>
  <c r="AS678" i="20"/>
  <c r="AS527" i="20"/>
  <c r="AR616" i="20"/>
  <c r="AR1353" i="20"/>
  <c r="AS782" i="20"/>
  <c r="AR908" i="20"/>
  <c r="AR443" i="20"/>
  <c r="AS991" i="20"/>
  <c r="AS755" i="20"/>
  <c r="AS948" i="20"/>
  <c r="AS128" i="20"/>
  <c r="AR893" i="20"/>
  <c r="AS761" i="20"/>
  <c r="AS1055" i="20"/>
  <c r="AR1015" i="20"/>
  <c r="AS1260" i="20"/>
  <c r="AR430" i="20"/>
  <c r="AR525" i="20"/>
  <c r="AS1007" i="20"/>
  <c r="AS389" i="20"/>
  <c r="AS382" i="20"/>
  <c r="AS318" i="20"/>
  <c r="AR239" i="20"/>
  <c r="AR95" i="20"/>
  <c r="AS169" i="20"/>
  <c r="AR140" i="20"/>
  <c r="AS183" i="20"/>
  <c r="AS39" i="20"/>
  <c r="AS47" i="20"/>
  <c r="AS1302" i="20"/>
  <c r="AR880" i="20"/>
  <c r="AS561" i="20"/>
  <c r="AR1200" i="20"/>
  <c r="AR717" i="20"/>
  <c r="AR1316" i="20"/>
  <c r="AR569" i="20"/>
  <c r="AR278" i="20"/>
  <c r="AS849" i="20"/>
  <c r="AS211" i="20"/>
  <c r="AS946" i="20"/>
  <c r="AS453" i="20"/>
  <c r="AR995" i="20"/>
  <c r="AS113" i="20"/>
  <c r="AR716" i="20"/>
  <c r="AR1368" i="20"/>
  <c r="AR648" i="20"/>
  <c r="AR1382" i="20"/>
  <c r="AS1014" i="20"/>
  <c r="AS633" i="20"/>
  <c r="AR1107" i="20"/>
  <c r="AS597" i="20"/>
  <c r="AS93" i="20"/>
  <c r="AR47" i="20"/>
  <c r="AR410" i="20"/>
  <c r="AS537" i="20"/>
  <c r="AR510" i="20"/>
  <c r="AS576" i="20"/>
  <c r="AS935" i="20"/>
  <c r="AR404" i="20"/>
  <c r="AS752" i="20"/>
  <c r="AR1310" i="20"/>
  <c r="AR112" i="20"/>
  <c r="AS1235" i="20"/>
  <c r="AS1372" i="20"/>
  <c r="AR641" i="20"/>
  <c r="AR164" i="20"/>
  <c r="AR520" i="20"/>
  <c r="AR928" i="20"/>
  <c r="AR44" i="20"/>
  <c r="AR974" i="20"/>
  <c r="AR436" i="20"/>
  <c r="AS1015" i="20"/>
  <c r="AS731" i="20"/>
  <c r="AS798" i="20"/>
  <c r="AS404" i="20"/>
  <c r="AR528" i="20"/>
  <c r="AS749" i="20"/>
  <c r="AR904" i="20"/>
  <c r="AS983" i="20"/>
  <c r="AS1252" i="20"/>
  <c r="AS419" i="20"/>
  <c r="AS491" i="20"/>
  <c r="AS912" i="20"/>
  <c r="AR806" i="20"/>
  <c r="AR774" i="20"/>
  <c r="AS907" i="20"/>
  <c r="AS538" i="20"/>
  <c r="AR663" i="20"/>
  <c r="AS541" i="20"/>
  <c r="AS685" i="20"/>
  <c r="AR561" i="20"/>
  <c r="AS559" i="20"/>
  <c r="AS644" i="20"/>
  <c r="AS553" i="20"/>
  <c r="AR749" i="20"/>
  <c r="AR573" i="20"/>
  <c r="AS493" i="20"/>
  <c r="AR496" i="20"/>
  <c r="AR453" i="20"/>
  <c r="AR333" i="20"/>
  <c r="AR354" i="20"/>
  <c r="AR299" i="20"/>
  <c r="AS430" i="20"/>
  <c r="AR230" i="20"/>
  <c r="AR303" i="20"/>
  <c r="AR251" i="20"/>
  <c r="AR439" i="20"/>
  <c r="AS463" i="20"/>
  <c r="AR375" i="20"/>
  <c r="AR311" i="20"/>
  <c r="AR252" i="20"/>
  <c r="AR199" i="20"/>
  <c r="AS224" i="20"/>
  <c r="AR166" i="20"/>
  <c r="AS181" i="20"/>
  <c r="AS49" i="20"/>
  <c r="AR1292" i="20"/>
  <c r="AR860" i="20"/>
  <c r="AS414" i="20"/>
  <c r="AR1068" i="20"/>
  <c r="AS704" i="20"/>
  <c r="AR1245" i="20"/>
  <c r="AR565" i="20"/>
  <c r="AR142" i="20"/>
  <c r="AS812" i="20"/>
  <c r="AS132" i="20"/>
  <c r="AR892" i="20"/>
  <c r="AR420" i="20"/>
  <c r="AS888" i="20"/>
  <c r="AS1299" i="20"/>
  <c r="AS609" i="20"/>
  <c r="AR1360" i="20"/>
  <c r="AS628" i="20"/>
  <c r="AS1354" i="20"/>
  <c r="AR1002" i="20"/>
  <c r="AR617" i="20"/>
  <c r="AS1079" i="20"/>
  <c r="AS592" i="20"/>
  <c r="AS1363" i="20"/>
  <c r="AS1226" i="20"/>
  <c r="AR217" i="20"/>
  <c r="AS120" i="20"/>
  <c r="AS446" i="20"/>
  <c r="AR541" i="20"/>
  <c r="AR739" i="20"/>
  <c r="AS1396" i="20"/>
  <c r="AR661" i="20"/>
  <c r="AR1261" i="20"/>
  <c r="AS403" i="20"/>
  <c r="AS1202" i="20"/>
  <c r="AS1266" i="20"/>
  <c r="AR462" i="20"/>
  <c r="AS134" i="20"/>
  <c r="AS473" i="20"/>
  <c r="AR820" i="20"/>
  <c r="AR56" i="20"/>
  <c r="AR1022" i="20"/>
  <c r="AR286" i="20"/>
  <c r="AS1243" i="20"/>
  <c r="AS645" i="20"/>
  <c r="AS762" i="20"/>
  <c r="AS488" i="20"/>
  <c r="AS84" i="20"/>
  <c r="AS723" i="20"/>
  <c r="AS640" i="20"/>
  <c r="AS773" i="20"/>
  <c r="AS1119" i="20"/>
  <c r="AR294" i="20"/>
  <c r="AR418" i="20"/>
  <c r="AS876" i="20"/>
  <c r="AS519" i="20"/>
  <c r="AS675" i="20"/>
  <c r="AR325" i="20"/>
  <c r="AS256" i="20"/>
  <c r="AS250" i="20"/>
  <c r="AR312" i="20"/>
  <c r="AS228" i="20"/>
  <c r="AR383" i="20"/>
  <c r="AS249" i="20"/>
  <c r="AS226" i="20"/>
  <c r="AS373" i="20"/>
  <c r="AS332" i="20"/>
  <c r="AS170" i="20"/>
  <c r="AR78" i="20"/>
  <c r="AS388" i="20"/>
  <c r="AR127" i="20"/>
  <c r="AS316" i="20"/>
  <c r="AR80" i="20"/>
  <c r="AR68" i="20"/>
  <c r="AS150" i="20"/>
  <c r="AS74" i="20"/>
  <c r="AS108" i="20"/>
  <c r="AR1237" i="20"/>
  <c r="AR854" i="20"/>
  <c r="AR264" i="20"/>
  <c r="AR1023" i="20"/>
  <c r="AR464" i="20"/>
  <c r="AS1230" i="20"/>
  <c r="AS530" i="20"/>
  <c r="AR118" i="20"/>
  <c r="AR680" i="20"/>
  <c r="AS96" i="20"/>
  <c r="AS885" i="20"/>
  <c r="AS402" i="20"/>
  <c r="AS868" i="20"/>
  <c r="AS1222" i="20"/>
  <c r="AR577" i="20"/>
  <c r="AR1332" i="20"/>
  <c r="AR533" i="20"/>
  <c r="AS1346" i="20"/>
  <c r="AR987" i="20"/>
  <c r="AR613" i="20"/>
  <c r="AS1063" i="20"/>
  <c r="AS523" i="20"/>
  <c r="AR990" i="20"/>
  <c r="AR67" i="20"/>
  <c r="AS133" i="20"/>
  <c r="AS80" i="20"/>
  <c r="AS88" i="20"/>
  <c r="AR514" i="20"/>
  <c r="AS696" i="20"/>
  <c r="AS1310" i="20"/>
  <c r="AR625" i="20"/>
  <c r="AS1216" i="20"/>
  <c r="AR1405" i="20"/>
  <c r="AS975" i="20"/>
  <c r="AS919" i="20"/>
  <c r="AS104" i="20"/>
  <c r="AS126" i="20"/>
  <c r="AS156" i="20"/>
  <c r="AS802" i="20"/>
  <c r="AR110" i="20"/>
  <c r="AR1046" i="20"/>
  <c r="AS144" i="20"/>
  <c r="AS1249" i="20"/>
  <c r="AS531" i="20"/>
  <c r="AR731" i="20"/>
  <c r="AS794" i="20"/>
  <c r="AS40" i="20"/>
  <c r="AS688" i="20"/>
  <c r="AR138" i="20"/>
  <c r="AS438" i="20"/>
  <c r="AS916" i="20"/>
  <c r="AR64" i="20"/>
  <c r="AR334" i="20"/>
  <c r="AS707" i="20"/>
  <c r="AS806" i="20"/>
  <c r="AR676" i="20"/>
  <c r="AR876" i="20"/>
  <c r="AR745" i="20"/>
  <c r="AR495" i="20"/>
  <c r="AS610" i="20"/>
  <c r="AS589" i="20"/>
  <c r="AR531" i="20"/>
  <c r="AR537" i="20"/>
  <c r="AR658" i="20"/>
  <c r="AS605" i="20"/>
  <c r="AS622" i="20"/>
  <c r="AS722" i="20"/>
  <c r="AR743" i="20"/>
  <c r="AS638" i="20"/>
  <c r="AS566" i="20"/>
  <c r="AS465" i="20"/>
  <c r="AR527" i="20"/>
  <c r="AR413" i="20"/>
  <c r="AR419" i="20"/>
  <c r="AR317" i="20"/>
  <c r="AR338" i="20"/>
  <c r="AS349" i="20"/>
  <c r="AR282" i="20"/>
  <c r="AR215" i="20"/>
  <c r="AR499" i="20"/>
  <c r="AS342" i="20"/>
  <c r="AR290" i="20"/>
  <c r="AS238" i="20"/>
  <c r="AS290" i="20"/>
  <c r="AR483" i="20"/>
  <c r="AS366" i="20"/>
  <c r="AS302" i="20"/>
  <c r="AR227" i="20"/>
  <c r="AS340" i="20"/>
  <c r="AS149" i="20"/>
  <c r="AR54" i="20"/>
  <c r="AR235" i="20"/>
  <c r="AS127" i="20"/>
  <c r="AS207" i="20"/>
  <c r="AS372" i="20"/>
  <c r="AR50" i="20"/>
  <c r="AR109" i="20"/>
  <c r="AS41" i="20"/>
  <c r="AS1224" i="20"/>
  <c r="AR830" i="20"/>
  <c r="AR225" i="20"/>
  <c r="AR979" i="20"/>
  <c r="AR318" i="20"/>
  <c r="AR1191" i="20"/>
  <c r="AR513" i="20"/>
  <c r="AR1421" i="20"/>
  <c r="AS668" i="20"/>
  <c r="AR1338" i="20"/>
  <c r="AR871" i="20"/>
  <c r="AS270" i="20"/>
  <c r="AS862" i="20"/>
  <c r="AS1210" i="20"/>
  <c r="AS573" i="20"/>
  <c r="AR915" i="20"/>
  <c r="AS529" i="20"/>
  <c r="AR1336" i="20"/>
  <c r="AR982" i="20"/>
  <c r="AR592" i="20"/>
  <c r="AS998" i="20"/>
  <c r="AS520" i="20"/>
  <c r="AS903" i="20"/>
  <c r="AS669" i="20"/>
  <c r="AR70" i="20"/>
  <c r="AS73" i="20"/>
  <c r="AR86" i="20"/>
  <c r="AS436" i="20"/>
  <c r="AS308" i="20"/>
  <c r="AR1265" i="20"/>
  <c r="AR240" i="20"/>
  <c r="AR1100" i="20"/>
  <c r="AR1297" i="20"/>
  <c r="AS661" i="20"/>
  <c r="AR855" i="20"/>
  <c r="AR90" i="20"/>
  <c r="AS122" i="20"/>
  <c r="AS130" i="20"/>
  <c r="AS692" i="20"/>
  <c r="AR134" i="20"/>
  <c r="AR1364" i="20"/>
  <c r="AR133" i="20"/>
  <c r="AS1369" i="20"/>
  <c r="AR521" i="20"/>
  <c r="AS711" i="20"/>
  <c r="AS932" i="20"/>
  <c r="AR1047" i="20"/>
  <c r="AS624" i="20"/>
  <c r="AS118" i="20"/>
  <c r="AS390" i="20"/>
  <c r="AS880" i="20"/>
  <c r="AS1276" i="20"/>
  <c r="AS1031" i="20"/>
  <c r="AR522" i="20"/>
  <c r="AR161" i="20"/>
  <c r="AS908" i="20"/>
  <c r="AS299" i="20"/>
  <c r="AR1119" i="20"/>
  <c r="AR509" i="20"/>
  <c r="AS1362" i="20"/>
  <c r="AR664" i="20"/>
  <c r="AR1252" i="20"/>
  <c r="AR849" i="20"/>
  <c r="AS220" i="20"/>
  <c r="AS852" i="20"/>
  <c r="AR1091" i="20"/>
  <c r="AS533" i="20"/>
  <c r="AS867" i="20"/>
  <c r="AR507" i="20"/>
  <c r="AS1247" i="20"/>
  <c r="AR890" i="20"/>
  <c r="AR480" i="20"/>
  <c r="AS931" i="20"/>
  <c r="AR452" i="20"/>
  <c r="AS846" i="20"/>
  <c r="AR130" i="20"/>
  <c r="AS43" i="20"/>
  <c r="AR63" i="20"/>
  <c r="AS83" i="20"/>
  <c r="AR51" i="20"/>
  <c r="AR236" i="20"/>
  <c r="AS1261" i="20"/>
  <c r="AR136" i="20"/>
  <c r="AR963" i="20"/>
  <c r="AR1278" i="20"/>
  <c r="AS356" i="20"/>
  <c r="AS1320" i="20"/>
  <c r="AS56" i="20"/>
  <c r="AR66" i="20"/>
  <c r="AS48" i="20"/>
  <c r="AS653" i="20"/>
  <c r="AR302" i="20"/>
  <c r="AR1388" i="20"/>
  <c r="AR99" i="20"/>
  <c r="AS1373" i="20"/>
  <c r="AR52" i="20"/>
  <c r="AS544" i="20"/>
  <c r="AS1280" i="20"/>
  <c r="AS1347" i="20"/>
  <c r="AR517" i="20"/>
  <c r="AS106" i="20"/>
  <c r="AR270" i="20"/>
  <c r="AS814" i="20"/>
  <c r="AR940" i="20"/>
  <c r="AS1313" i="20"/>
  <c r="AR426" i="20"/>
  <c r="AS155" i="20"/>
  <c r="AR886" i="20"/>
  <c r="AR171" i="20"/>
  <c r="AS1078" i="20"/>
  <c r="AS478" i="20"/>
  <c r="AS1327" i="20"/>
  <c r="AS585" i="20"/>
  <c r="AS1236" i="20"/>
  <c r="AR812" i="20"/>
  <c r="AR214" i="20"/>
  <c r="AR786" i="20"/>
  <c r="AS915" i="20"/>
  <c r="AS515" i="20"/>
  <c r="AR859" i="20"/>
  <c r="AR472" i="20"/>
  <c r="AR1240" i="20"/>
  <c r="AS884" i="20"/>
  <c r="AR384" i="20"/>
  <c r="AS820" i="20"/>
  <c r="AS426" i="20"/>
  <c r="AR747" i="20"/>
  <c r="AS1262" i="20"/>
  <c r="AR1419" i="20"/>
  <c r="AR55" i="20"/>
  <c r="AR60" i="20"/>
  <c r="AR1359" i="20"/>
  <c r="AS136" i="20"/>
  <c r="AR1257" i="20"/>
  <c r="AS114" i="20"/>
  <c r="AR896" i="20"/>
  <c r="AS1022" i="20"/>
  <c r="AS227" i="20"/>
  <c r="AR1256" i="20"/>
  <c r="AS45" i="20"/>
  <c r="AR1294" i="20"/>
  <c r="AR936" i="20"/>
  <c r="AR645" i="20"/>
  <c r="AR350" i="20"/>
  <c r="AR932" i="20"/>
  <c r="AS52" i="20"/>
  <c r="AS1140" i="20"/>
  <c r="AS616" i="20"/>
  <c r="AR529" i="20"/>
  <c r="AS1286" i="20"/>
  <c r="AS1233" i="20"/>
  <c r="AS420" i="20"/>
  <c r="AR48" i="20"/>
  <c r="AR149" i="20"/>
  <c r="AS747" i="20"/>
  <c r="AS1096" i="20"/>
  <c r="AS1296" i="20"/>
  <c r="AR366" i="20"/>
  <c r="AS208" i="20"/>
  <c r="AR320" i="20"/>
  <c r="AS177" i="20"/>
  <c r="AR116" i="20"/>
  <c r="AS66" i="20"/>
  <c r="AS947" i="20"/>
  <c r="AR797" i="20"/>
  <c r="AR122" i="20"/>
  <c r="AR883" i="20"/>
  <c r="AS142" i="20"/>
  <c r="AS1062" i="20"/>
  <c r="AR432" i="20"/>
  <c r="AR1255" i="20"/>
  <c r="AR553" i="20"/>
  <c r="AR1176" i="20"/>
  <c r="AR690" i="20"/>
  <c r="AR211" i="20"/>
  <c r="AR752" i="20"/>
  <c r="AS911" i="20"/>
  <c r="AS472" i="20"/>
  <c r="AS843" i="20"/>
  <c r="AR448" i="20"/>
  <c r="AS1147" i="20"/>
  <c r="AR870" i="20"/>
  <c r="AR326" i="20"/>
  <c r="AS785" i="20"/>
  <c r="AS409" i="20"/>
  <c r="AS739" i="20"/>
  <c r="AR1062" i="20"/>
  <c r="AR1054" i="20"/>
  <c r="AR43" i="20"/>
  <c r="AS51" i="20"/>
  <c r="AS1423" i="20"/>
  <c r="AS110" i="20"/>
  <c r="AR931" i="20"/>
  <c r="AS64" i="20"/>
  <c r="AR723" i="20"/>
  <c r="AS690" i="20"/>
  <c r="AR212" i="20"/>
  <c r="AS1165" i="20"/>
  <c r="AR1136" i="20"/>
  <c r="AR1498" i="20"/>
  <c r="AS680" i="20"/>
  <c r="AR249" i="20"/>
  <c r="AR398" i="20"/>
  <c r="AR1007" i="20"/>
  <c r="AR414" i="20"/>
  <c r="AS1039" i="20"/>
  <c r="AR1373" i="20"/>
  <c r="AR411" i="20"/>
  <c r="AS1292" i="20"/>
  <c r="AR1055" i="20"/>
  <c r="AR150" i="20"/>
  <c r="AS1240" i="20"/>
  <c r="AR137" i="20"/>
  <c r="AS717" i="20"/>
  <c r="AR1070" i="20"/>
  <c r="AS1083" i="20"/>
  <c r="AS100" i="20"/>
  <c r="AR475" i="20"/>
  <c r="AR343" i="20"/>
  <c r="AR104" i="20"/>
  <c r="AS213" i="20"/>
  <c r="AR76" i="20"/>
  <c r="AS189" i="20"/>
  <c r="AS294" i="20"/>
  <c r="AS162" i="20"/>
  <c r="AR102" i="20"/>
  <c r="AS285" i="20"/>
  <c r="AS276" i="20"/>
  <c r="AR254" i="20"/>
  <c r="AS168" i="20"/>
  <c r="AS147" i="20"/>
  <c r="AS927" i="20"/>
  <c r="AR711" i="20"/>
  <c r="AR1312" i="20"/>
  <c r="AR865" i="20"/>
  <c r="AR126" i="20"/>
  <c r="AS879" i="20"/>
  <c r="AR406" i="20"/>
  <c r="AR1248" i="20"/>
  <c r="AS549" i="20"/>
  <c r="AR1041" i="20"/>
  <c r="AS676" i="20"/>
  <c r="AR177" i="20"/>
  <c r="AR593" i="20"/>
  <c r="AR882" i="20"/>
  <c r="AR238" i="20"/>
  <c r="AS817" i="20"/>
  <c r="AS443" i="20"/>
  <c r="AS1107" i="20"/>
  <c r="AR843" i="20"/>
  <c r="AS140" i="20"/>
  <c r="AS772" i="20"/>
  <c r="AR401" i="20"/>
  <c r="AR486" i="20"/>
  <c r="AS920" i="20"/>
  <c r="AS940" i="20"/>
  <c r="AR1230" i="20"/>
  <c r="AR1521" i="20"/>
  <c r="AS1385" i="20"/>
  <c r="AS92" i="20"/>
  <c r="AS896" i="20"/>
  <c r="AS58" i="20"/>
  <c r="AS235" i="20"/>
  <c r="AS679" i="20"/>
  <c r="AS138" i="20"/>
  <c r="AR997" i="20"/>
  <c r="AR1331" i="20"/>
  <c r="AR1398" i="20"/>
  <c r="AS1351" i="20"/>
  <c r="AR156" i="20"/>
  <c r="AR446" i="20"/>
  <c r="AS924" i="20"/>
  <c r="AS97" i="20"/>
  <c r="AR1030" i="20"/>
  <c r="AS1335" i="20"/>
  <c r="AR382" i="20"/>
  <c r="AS1087" i="20"/>
  <c r="AS904" i="20"/>
  <c r="AR40" i="20"/>
  <c r="AR1385" i="20"/>
  <c r="AR106" i="20"/>
  <c r="AR669" i="20"/>
  <c r="AR1014" i="20"/>
  <c r="AS1047" i="20"/>
  <c r="AS71" i="20"/>
  <c r="AS448" i="20"/>
  <c r="AR500" i="20"/>
  <c r="AR373" i="20"/>
  <c r="AR450" i="20"/>
  <c r="AS293" i="20"/>
  <c r="AR449" i="20"/>
  <c r="AS464" i="20"/>
  <c r="AR360" i="20"/>
  <c r="AS261" i="20"/>
  <c r="AS442" i="20"/>
  <c r="AR319" i="20"/>
  <c r="AS280" i="20"/>
  <c r="AR203" i="20"/>
  <c r="AS484" i="20"/>
  <c r="AS330" i="20"/>
  <c r="AR441" i="20"/>
  <c r="AR204" i="20"/>
  <c r="AR190" i="20"/>
  <c r="AR208" i="20"/>
  <c r="AS157" i="20"/>
  <c r="AS277" i="20"/>
  <c r="AS193" i="20"/>
  <c r="AR114" i="20"/>
  <c r="AR900" i="20"/>
  <c r="AR678" i="20"/>
  <c r="AR1308" i="20"/>
  <c r="AS857" i="20"/>
  <c r="AR108" i="20"/>
  <c r="AS875" i="20"/>
  <c r="AR400" i="20"/>
  <c r="AR1233" i="20"/>
  <c r="AS459" i="20"/>
  <c r="AR999" i="20"/>
  <c r="AS649" i="20"/>
  <c r="AR132" i="20"/>
  <c r="AR589" i="20"/>
  <c r="AR862" i="20"/>
  <c r="AS148" i="20"/>
  <c r="AR808" i="20"/>
  <c r="AR169" i="20"/>
  <c r="AS1102" i="20"/>
  <c r="AS823" i="20"/>
  <c r="AS116" i="20"/>
  <c r="AR700" i="20"/>
  <c r="AR390" i="20"/>
  <c r="AS475" i="20"/>
  <c r="AR887" i="20"/>
  <c r="AS928" i="20"/>
  <c r="AR1459" i="20"/>
  <c r="AS1188" i="20"/>
  <c r="AR1269" i="20"/>
  <c r="AR73" i="20"/>
  <c r="AR888" i="20"/>
  <c r="AR39" i="20"/>
  <c r="AS68" i="20"/>
  <c r="AR416" i="20"/>
  <c r="AS109" i="20"/>
  <c r="AR916" i="20"/>
  <c r="AS1132" i="20"/>
  <c r="AR1125" i="20"/>
  <c r="AS1204" i="20"/>
  <c r="AR62" i="20"/>
  <c r="AR494" i="20"/>
  <c r="AR912" i="20"/>
  <c r="AS691" i="20"/>
  <c r="AR1006" i="20"/>
  <c r="AS1245" i="20"/>
  <c r="AR233" i="20"/>
  <c r="AS1075" i="20"/>
  <c r="AS797" i="20"/>
  <c r="AS1257" i="20"/>
  <c r="AR1369" i="20"/>
  <c r="AR93" i="20"/>
  <c r="AR653" i="20"/>
  <c r="AS999" i="20"/>
  <c r="AR427" i="20"/>
  <c r="AS60" i="20"/>
  <c r="AR545" i="20"/>
  <c r="AS1336" i="20"/>
  <c r="AR1365" i="20"/>
  <c r="AR1457" i="20"/>
  <c r="AS124" i="20"/>
  <c r="AR889" i="20"/>
  <c r="AR437" i="20"/>
  <c r="AR652" i="20"/>
  <c r="AS900" i="20"/>
  <c r="AS1085" i="20"/>
  <c r="AR707" i="20"/>
  <c r="AS102" i="20"/>
  <c r="AS437" i="20"/>
  <c r="AR504" i="20"/>
  <c r="AS708" i="20"/>
  <c r="AR1033" i="20"/>
  <c r="AS1368" i="20"/>
  <c r="AR1474" i="20"/>
  <c r="AR491" i="20"/>
  <c r="AR1241" i="20"/>
  <c r="AR478" i="20"/>
  <c r="AR505" i="20"/>
  <c r="AR873" i="20"/>
  <c r="AS1386" i="20"/>
  <c r="AS195" i="20"/>
  <c r="AR409" i="20"/>
  <c r="AR966" i="20"/>
  <c r="AR58" i="20"/>
  <c r="AR1253" i="20"/>
  <c r="AR1372" i="20"/>
  <c r="AS923" i="20"/>
  <c r="AS1255" i="20"/>
  <c r="AS1365" i="20"/>
  <c r="AS87" i="20"/>
  <c r="AS196" i="20"/>
  <c r="AS411" i="20"/>
  <c r="AS435" i="20"/>
  <c r="AS1325" i="20"/>
  <c r="AR868" i="20"/>
  <c r="AS1308" i="20"/>
  <c r="BD7" i="20" l="1"/>
  <c r="BD22" i="20"/>
  <c r="BD21" i="20"/>
  <c r="BD18" i="20"/>
  <c r="BD10" i="20"/>
  <c r="BD14" i="20"/>
  <c r="BD11" i="20"/>
  <c r="BD34" i="20"/>
  <c r="BD30" i="20"/>
  <c r="BD13" i="20"/>
  <c r="BD31" i="20"/>
  <c r="BD20" i="20"/>
  <c r="BD32" i="20"/>
  <c r="BD28" i="20"/>
  <c r="BD23" i="20"/>
  <c r="BD35" i="20"/>
  <c r="BD15" i="20"/>
  <c r="BD25" i="20"/>
  <c r="BD24" i="20"/>
  <c r="BD27" i="20"/>
  <c r="BD8" i="20"/>
  <c r="BD9" i="20"/>
  <c r="BD12" i="20"/>
  <c r="BD33" i="20"/>
  <c r="BD29" i="20"/>
  <c r="BD26" i="20"/>
  <c r="AS6" i="20"/>
  <c r="AL3" i="20"/>
  <c r="BD6" i="20" l="1"/>
  <c r="BD36" i="20" s="1"/>
</calcChain>
</file>

<file path=xl/sharedStrings.xml><?xml version="1.0" encoding="utf-8"?>
<sst xmlns="http://schemas.openxmlformats.org/spreadsheetml/2006/main" count="169" uniqueCount="81">
  <si>
    <t>Step 1 - Assemble Vehicle Trips passing each gateway from SACSIM</t>
  </si>
  <si>
    <t>Step2 - Estimate Average VT trip Distance outside-SACOG</t>
  </si>
  <si>
    <t>Step3 - Estimate VMT outside-SACOG by TAZ</t>
  </si>
  <si>
    <t>Step 5 - Re-compute Total IXXI VMT</t>
  </si>
  <si>
    <t>Passenger Vehicle Trips</t>
  </si>
  <si>
    <t>VMT truncated at Gateway</t>
  </si>
  <si>
    <t>Average Vehicle Trip Distance outside-SACOG</t>
  </si>
  <si>
    <t>SACOG Gateway</t>
  </si>
  <si>
    <t>I</t>
  </si>
  <si>
    <t>IX_VT_I</t>
  </si>
  <si>
    <t>IX_VT_J</t>
  </si>
  <si>
    <t>IX_VMT_I</t>
  </si>
  <si>
    <t>IX_VMT_J</t>
  </si>
  <si>
    <t>External-Internal</t>
  </si>
  <si>
    <t>Internal-External</t>
  </si>
  <si>
    <t>SR99N--Sutter/Butte CL</t>
  </si>
  <si>
    <t>SR70N--Yuba/Butte CL</t>
  </si>
  <si>
    <t>Marysville Rd--W.of SR49 Yuba/Nev CL</t>
  </si>
  <si>
    <t>SR20NE--Yuba/Nevada CL</t>
  </si>
  <si>
    <t>SR49NE--Placer/Nevada CL</t>
  </si>
  <si>
    <t>I-80NE--E.of Yuba Gap</t>
  </si>
  <si>
    <t>SR174NE--Placer/Nevada CL</t>
  </si>
  <si>
    <t>SR20NE--Placer/Nevada CL</t>
  </si>
  <si>
    <t>Omo Ranch Rd E--N. of SR88</t>
  </si>
  <si>
    <t>US50E--E. of Ice House Rd</t>
  </si>
  <si>
    <t>dummy</t>
  </si>
  <si>
    <t>SR16+SR49E--Sacramento/Amador CL</t>
  </si>
  <si>
    <t>SR99S--Sacramento/SJ CL</t>
  </si>
  <si>
    <t>Lincoln Rd S--Sacramento/SJ CL</t>
  </si>
  <si>
    <t>Franklin Rd S--Sacramento/SJ CL</t>
  </si>
  <si>
    <t>I-5 S--Sacramento/SJ CL</t>
  </si>
  <si>
    <t>SR160S--S of SR12 Contra Costa</t>
  </si>
  <si>
    <t>CR95A--Yolo/Solano CL</t>
  </si>
  <si>
    <t>CR104/Mace Blvd. SW--S.of CR32D/Mont</t>
  </si>
  <si>
    <t>I-80 W--W. of I-505</t>
  </si>
  <si>
    <t>SR128W--Yolo/Solano CL</t>
  </si>
  <si>
    <t>Putah Creek Rd W--W. of Winters Rd</t>
  </si>
  <si>
    <t>SR12SE--E. of SR160 SJ</t>
  </si>
  <si>
    <t>SR12SW--E. of SR160 Solano</t>
  </si>
  <si>
    <t>SR16N--Yolo/Colusa CL</t>
  </si>
  <si>
    <t>I-5N--Yolo/Colusa CL</t>
  </si>
  <si>
    <t>SR45--Sutter/Colusa CL</t>
  </si>
  <si>
    <t>SR20NW--Sutter/Colusa CL</t>
  </si>
  <si>
    <t>Internal Zones</t>
  </si>
  <si>
    <t>to Gateway TAZs</t>
  </si>
  <si>
    <t xml:space="preserve">Step 4 - Distribution of Outside-SACOG VMT </t>
  </si>
  <si>
    <t>Total</t>
  </si>
  <si>
    <t>Outside SACOG Region VMT</t>
  </si>
  <si>
    <t>ID</t>
  </si>
  <si>
    <t>Passenger Vehicle Trips from SACSIM Base Year (2016)</t>
  </si>
  <si>
    <t>Average Vehicle Trip Distance Outside SACOG Region from Replica</t>
  </si>
  <si>
    <t>Gateway Description</t>
  </si>
  <si>
    <t>Average Vehicle Trip Distance and VMT Outside SACOG Region by Gateway</t>
  </si>
  <si>
    <t>Using Replica (Spring 2019)</t>
  </si>
  <si>
    <t>Work VMT by external workers</t>
  </si>
  <si>
    <t>VMT outside Gateway</t>
  </si>
  <si>
    <t>IX_VT_I_exW</t>
  </si>
  <si>
    <t>IX_VT_J_exW</t>
  </si>
  <si>
    <t>IX_VMT_I_exW</t>
  </si>
  <si>
    <t>IX_VMT_J_exW</t>
  </si>
  <si>
    <t>F_exW_VMT</t>
  </si>
  <si>
    <t>VT_exWorker</t>
  </si>
  <si>
    <t>VT</t>
  </si>
  <si>
    <t>VMT_exWoker_InsideSACOG</t>
  </si>
  <si>
    <t>Outside Workers VMT</t>
  </si>
  <si>
    <t>SACOG Residence VMT</t>
  </si>
  <si>
    <t>Regional VMT with Outside Workers</t>
  </si>
  <si>
    <t>Step 6 - Percent Jobs Taken by External Workers by TAZ</t>
  </si>
  <si>
    <t>xi-external workers</t>
  </si>
  <si>
    <t>jobs</t>
  </si>
  <si>
    <t># External Workers or Jobs taken</t>
  </si>
  <si>
    <t>VT trip by external workers</t>
  </si>
  <si>
    <t>ix-internal Workers</t>
  </si>
  <si>
    <t>Step 7 - Vehicle Trips by external workers</t>
  </si>
  <si>
    <t>Step 11 Total Worker VMT per Job</t>
  </si>
  <si>
    <t>Full Outside Worker VMT</t>
  </si>
  <si>
    <t>Step 9 Non SACOG Resident Workers Outside SACOG Region VMT</t>
  </si>
  <si>
    <t>Step 8 - Non SACOG Resident Workers VMT inside SACOG Region</t>
  </si>
  <si>
    <t>Step 10 Non SACOG Resident Workers Full Work VMT</t>
  </si>
  <si>
    <t>VMT_wrk_tourend</t>
  </si>
  <si>
    <t>Work VMT/Job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</si>
</sst>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URW Dock Light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6" applyNumberFormat="0" applyFill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9" applyNumberFormat="0" applyAlignment="0" applyProtection="0"/>
    <xf numFmtId="0" fontId="10" fillId="6" borderId="10" applyNumberFormat="0" applyAlignment="0" applyProtection="0"/>
    <xf numFmtId="0" fontId="11" fillId="6" borderId="9" applyNumberFormat="0" applyAlignment="0" applyProtection="0"/>
    <xf numFmtId="0" fontId="12" fillId="0" borderId="11" applyNumberFormat="0" applyFill="0" applyAlignment="0" applyProtection="0"/>
    <xf numFmtId="0" fontId="13" fillId="7" borderId="12" applyNumberFormat="0" applyAlignment="0" applyProtection="0"/>
    <xf numFmtId="0" fontId="14" fillId="0" borderId="0" applyNumberFormat="0" applyFill="0" applyBorder="0" applyAlignment="0" applyProtection="0"/>
    <xf numFmtId="0" fontId="1" fillId="8" borderId="13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Border="1"/>
    <xf numFmtId="164" fontId="0" fillId="0" borderId="0" xfId="1" applyNumberFormat="1" applyFont="1" applyBorder="1"/>
    <xf numFmtId="164" fontId="0" fillId="0" borderId="0" xfId="1" applyNumberFormat="1" applyFont="1"/>
    <xf numFmtId="164" fontId="0" fillId="0" borderId="0" xfId="0" applyNumberFormat="1" applyBorder="1"/>
    <xf numFmtId="0" fontId="0" fillId="0" borderId="0" xfId="0"/>
    <xf numFmtId="164" fontId="0" fillId="0" borderId="16" xfId="1" applyNumberFormat="1" applyFont="1" applyBorder="1"/>
    <xf numFmtId="164" fontId="0" fillId="0" borderId="17" xfId="1" applyNumberFormat="1" applyFont="1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19" xfId="1" applyNumberFormat="1" applyFont="1" applyBorder="1"/>
    <xf numFmtId="43" fontId="0" fillId="0" borderId="21" xfId="1" applyFont="1" applyBorder="1"/>
    <xf numFmtId="164" fontId="0" fillId="0" borderId="4" xfId="1" applyNumberFormat="1" applyFont="1" applyBorder="1"/>
    <xf numFmtId="0" fontId="0" fillId="0" borderId="4" xfId="0" applyBorder="1"/>
    <xf numFmtId="164" fontId="16" fillId="0" borderId="15" xfId="1" applyNumberFormat="1" applyFont="1" applyBorder="1"/>
    <xf numFmtId="3" fontId="0" fillId="0" borderId="17" xfId="0" applyNumberFormat="1" applyBorder="1"/>
    <xf numFmtId="3" fontId="0" fillId="0" borderId="2" xfId="0" applyNumberFormat="1" applyBorder="1"/>
    <xf numFmtId="0" fontId="0" fillId="0" borderId="0" xfId="0" applyNumberFormat="1"/>
    <xf numFmtId="3" fontId="0" fillId="0" borderId="3" xfId="1" applyNumberFormat="1" applyFont="1" applyBorder="1"/>
    <xf numFmtId="3" fontId="0" fillId="0" borderId="1" xfId="0" applyNumberFormat="1" applyBorder="1"/>
    <xf numFmtId="3" fontId="16" fillId="0" borderId="15" xfId="0" applyNumberFormat="1" applyFont="1" applyBorder="1"/>
    <xf numFmtId="3" fontId="16" fillId="0" borderId="1" xfId="0" applyNumberFormat="1" applyFont="1" applyBorder="1"/>
    <xf numFmtId="0" fontId="0" fillId="0" borderId="1" xfId="0" applyBorder="1"/>
    <xf numFmtId="0" fontId="0" fillId="0" borderId="2" xfId="0" applyBorder="1"/>
    <xf numFmtId="164" fontId="0" fillId="0" borderId="1" xfId="0" applyNumberFormat="1" applyBorder="1"/>
    <xf numFmtId="164" fontId="0" fillId="0" borderId="2" xfId="0" applyNumberFormat="1" applyBorder="1"/>
    <xf numFmtId="164" fontId="16" fillId="0" borderId="18" xfId="1" applyNumberFormat="1" applyFont="1" applyBorder="1"/>
    <xf numFmtId="43" fontId="0" fillId="0" borderId="20" xfId="1" applyFont="1" applyBorder="1"/>
    <xf numFmtId="9" fontId="16" fillId="0" borderId="20" xfId="1" applyNumberFormat="1" applyFont="1" applyBorder="1"/>
    <xf numFmtId="164" fontId="0" fillId="0" borderId="20" xfId="1" applyNumberFormat="1" applyFont="1" applyBorder="1"/>
    <xf numFmtId="164" fontId="0" fillId="0" borderId="21" xfId="1" applyNumberFormat="1" applyFont="1" applyBorder="1"/>
    <xf numFmtId="164" fontId="16" fillId="0" borderId="20" xfId="1" applyNumberFormat="1" applyFont="1" applyFill="1" applyBorder="1"/>
    <xf numFmtId="9" fontId="16" fillId="0" borderId="21" xfId="1" applyNumberFormat="1" applyFont="1" applyBorder="1"/>
    <xf numFmtId="3" fontId="0" fillId="0" borderId="5" xfId="1" applyNumberFormat="1" applyFont="1" applyBorder="1"/>
    <xf numFmtId="10" fontId="16" fillId="0" borderId="1" xfId="2" applyNumberFormat="1" applyFont="1" applyBorder="1"/>
    <xf numFmtId="164" fontId="0" fillId="0" borderId="3" xfId="0" applyNumberFormat="1" applyBorder="1"/>
    <xf numFmtId="10" fontId="16" fillId="0" borderId="2" xfId="2" applyNumberFormat="1" applyFont="1" applyBorder="1"/>
    <xf numFmtId="164" fontId="0" fillId="0" borderId="4" xfId="0" applyNumberFormat="1" applyBorder="1"/>
    <xf numFmtId="164" fontId="0" fillId="0" borderId="5" xfId="0" applyNumberFormat="1" applyBorder="1"/>
    <xf numFmtId="0" fontId="19" fillId="0" borderId="1" xfId="0" applyFont="1" applyBorder="1"/>
    <xf numFmtId="43" fontId="0" fillId="0" borderId="17" xfId="1" applyFont="1" applyBorder="1"/>
    <xf numFmtId="0" fontId="16" fillId="0" borderId="1" xfId="0" applyFont="1" applyBorder="1"/>
    <xf numFmtId="43" fontId="18" fillId="0" borderId="2" xfId="44" applyNumberFormat="1" applyBorder="1"/>
    <xf numFmtId="43" fontId="0" fillId="0" borderId="1" xfId="1" applyFont="1" applyBorder="1"/>
    <xf numFmtId="43" fontId="0" fillId="0" borderId="2" xfId="1" applyFont="1" applyBorder="1"/>
    <xf numFmtId="0" fontId="19" fillId="0" borderId="2" xfId="0" applyFont="1" applyBorder="1"/>
    <xf numFmtId="0" fontId="19" fillId="0" borderId="0" xfId="0" applyFont="1"/>
    <xf numFmtId="164" fontId="16" fillId="0" borderId="21" xfId="1" applyNumberFormat="1" applyFont="1" applyBorder="1"/>
    <xf numFmtId="9" fontId="0" fillId="0" borderId="4" xfId="0" applyNumberFormat="1" applyBorder="1"/>
    <xf numFmtId="3" fontId="0" fillId="0" borderId="20" xfId="1" applyNumberFormat="1" applyFont="1" applyBorder="1"/>
    <xf numFmtId="3" fontId="0" fillId="0" borderId="21" xfId="1" applyNumberFormat="1" applyFont="1" applyBorder="1"/>
    <xf numFmtId="3" fontId="0" fillId="0" borderId="1" xfId="1" applyNumberFormat="1" applyFont="1" applyBorder="1"/>
    <xf numFmtId="3" fontId="0" fillId="0" borderId="2" xfId="1" applyNumberFormat="1" applyFont="1" applyBorder="1"/>
    <xf numFmtId="0" fontId="0" fillId="0" borderId="22" xfId="0" applyBorder="1"/>
    <xf numFmtId="0" fontId="0" fillId="0" borderId="22" xfId="0" applyBorder="1" applyAlignment="1">
      <alignment wrapText="1"/>
    </xf>
    <xf numFmtId="3" fontId="0" fillId="0" borderId="22" xfId="0" applyNumberFormat="1" applyBorder="1" applyAlignment="1">
      <alignment horizontal="right"/>
    </xf>
    <xf numFmtId="43" fontId="0" fillId="0" borderId="22" xfId="0" applyNumberFormat="1" applyBorder="1" applyAlignment="1">
      <alignment horizontal="right"/>
    </xf>
    <xf numFmtId="0" fontId="16" fillId="0" borderId="22" xfId="0" applyFont="1" applyBorder="1"/>
    <xf numFmtId="3" fontId="16" fillId="0" borderId="22" xfId="0" applyNumberFormat="1" applyFont="1" applyBorder="1" applyAlignment="1">
      <alignment horizontal="right"/>
    </xf>
    <xf numFmtId="43" fontId="16" fillId="0" borderId="22" xfId="0" applyNumberFormat="1" applyFont="1" applyBorder="1" applyAlignment="1">
      <alignment horizontal="right"/>
    </xf>
    <xf numFmtId="0" fontId="20" fillId="0" borderId="0" xfId="0" applyFont="1"/>
    <xf numFmtId="0" fontId="0" fillId="0" borderId="15" xfId="0" applyBorder="1"/>
    <xf numFmtId="0" fontId="0" fillId="0" borderId="17" xfId="0" applyBorder="1"/>
    <xf numFmtId="164" fontId="0" fillId="0" borderId="0" xfId="0" applyNumberFormat="1"/>
    <xf numFmtId="0" fontId="0" fillId="0" borderId="3" xfId="0" applyBorder="1"/>
    <xf numFmtId="0" fontId="0" fillId="0" borderId="5" xfId="0" applyBorder="1"/>
    <xf numFmtId="43" fontId="0" fillId="0" borderId="0" xfId="0" applyNumberFormat="1"/>
    <xf numFmtId="43" fontId="0" fillId="0" borderId="1" xfId="0" applyNumberFormat="1" applyBorder="1"/>
    <xf numFmtId="43" fontId="0" fillId="0" borderId="2" xfId="0" applyNumberFormat="1" applyBorder="1"/>
    <xf numFmtId="0" fontId="16" fillId="0" borderId="15" xfId="0" applyFont="1" applyBorder="1"/>
    <xf numFmtId="0" fontId="16" fillId="0" borderId="17" xfId="0" applyFont="1" applyBorder="1"/>
    <xf numFmtId="0" fontId="0" fillId="0" borderId="22" xfId="0" applyBorder="1" applyAlignment="1">
      <alignment horizontal="left" wrapText="1"/>
    </xf>
    <xf numFmtId="0" fontId="16" fillId="0" borderId="0" xfId="0" applyFont="1"/>
    <xf numFmtId="164" fontId="16" fillId="0" borderId="16" xfId="1" applyNumberFormat="1" applyFont="1" applyBorder="1"/>
    <xf numFmtId="0" fontId="0" fillId="0" borderId="0" xfId="0" applyBorder="1" applyAlignment="1">
      <alignment horizontal="left" wrapText="1"/>
    </xf>
    <xf numFmtId="3" fontId="0" fillId="0" borderId="0" xfId="0" applyNumberFormat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0" fontId="0" fillId="0" borderId="23" xfId="0" applyBorder="1"/>
    <xf numFmtId="2" fontId="0" fillId="0" borderId="3" xfId="1" applyNumberFormat="1" applyFont="1" applyBorder="1"/>
    <xf numFmtId="2" fontId="0" fillId="0" borderId="5" xfId="1" applyNumberFormat="1" applyFont="1" applyBorder="1"/>
    <xf numFmtId="165" fontId="16" fillId="0" borderId="27" xfId="2" applyNumberFormat="1" applyFont="1" applyBorder="1"/>
    <xf numFmtId="165" fontId="16" fillId="0" borderId="28" xfId="2" applyNumberFormat="1" applyFont="1" applyBorder="1"/>
    <xf numFmtId="165" fontId="0" fillId="0" borderId="27" xfId="2" applyNumberFormat="1" applyFont="1" applyBorder="1"/>
    <xf numFmtId="0" fontId="0" fillId="0" borderId="27" xfId="0" applyBorder="1"/>
    <xf numFmtId="165" fontId="0" fillId="0" borderId="25" xfId="2" applyNumberFormat="1" applyFont="1" applyBorder="1"/>
    <xf numFmtId="165" fontId="16" fillId="0" borderId="2" xfId="2" applyNumberFormat="1" applyFont="1" applyBorder="1"/>
    <xf numFmtId="165" fontId="16" fillId="0" borderId="17" xfId="2" applyNumberFormat="1" applyFont="1" applyBorder="1"/>
    <xf numFmtId="165" fontId="0" fillId="0" borderId="2" xfId="2" applyNumberFormat="1" applyFont="1" applyBorder="1"/>
    <xf numFmtId="165" fontId="0" fillId="0" borderId="5" xfId="2" applyNumberFormat="1" applyFont="1" applyBorder="1"/>
    <xf numFmtId="165" fontId="16" fillId="0" borderId="0" xfId="2" applyNumberFormat="1" applyFont="1" applyBorder="1"/>
    <xf numFmtId="165" fontId="0" fillId="0" borderId="0" xfId="2" applyNumberFormat="1" applyFont="1" applyBorder="1"/>
    <xf numFmtId="164" fontId="16" fillId="0" borderId="26" xfId="1" applyNumberFormat="1" applyFont="1" applyBorder="1"/>
    <xf numFmtId="164" fontId="0" fillId="0" borderId="23" xfId="0" applyNumberFormat="1" applyBorder="1"/>
    <xf numFmtId="164" fontId="0" fillId="0" borderId="23" xfId="1" applyNumberFormat="1" applyFont="1" applyBorder="1"/>
    <xf numFmtId="0" fontId="0" fillId="0" borderId="24" xfId="0" applyBorder="1"/>
    <xf numFmtId="43" fontId="0" fillId="0" borderId="23" xfId="0" applyNumberFormat="1" applyBorder="1"/>
    <xf numFmtId="43" fontId="0" fillId="0" borderId="0" xfId="0" applyNumberFormat="1" applyBorder="1"/>
    <xf numFmtId="165" fontId="16" fillId="0" borderId="16" xfId="2" applyNumberFormat="1" applyFont="1" applyBorder="1"/>
    <xf numFmtId="165" fontId="0" fillId="0" borderId="4" xfId="2" applyNumberFormat="1" applyFont="1" applyBorder="1"/>
    <xf numFmtId="43" fontId="0" fillId="0" borderId="0" xfId="0" applyNumberFormat="1" applyFont="1" applyBorder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4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Medium9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81158-701A-41D1-8CCB-1CBEA98055C4}">
  <dimension ref="A1:BE1540"/>
  <sheetViews>
    <sheetView tabSelected="1" zoomScale="50" zoomScaleNormal="50" workbookViewId="0">
      <pane ySplit="4" topLeftCell="A5" activePane="bottomLeft" state="frozen"/>
      <selection activeCell="C1" sqref="C1"/>
      <selection pane="bottomLeft" activeCell="AA17" sqref="AA17"/>
    </sheetView>
  </sheetViews>
  <sheetFormatPr defaultRowHeight="14.4" x14ac:dyDescent="0.3"/>
  <cols>
    <col min="1" max="1" width="8.88671875" style="5"/>
    <col min="2" max="2" width="41.33203125" customWidth="1"/>
    <col min="3" max="3" width="5.33203125" customWidth="1"/>
    <col min="4" max="4" width="15.33203125" style="8" customWidth="1"/>
    <col min="5" max="5" width="10.5546875" style="2" customWidth="1"/>
    <col min="6" max="6" width="17.5546875" style="2" customWidth="1"/>
    <col min="7" max="7" width="21.6640625" style="9" customWidth="1"/>
    <col min="8" max="8" width="2" style="3" customWidth="1"/>
    <col min="9" max="9" width="29" style="43" customWidth="1"/>
    <col min="10" max="10" width="23.6640625" style="44" customWidth="1"/>
    <col min="11" max="11" width="3" customWidth="1"/>
    <col min="12" max="12" width="22.44140625" style="29" customWidth="1"/>
    <col min="13" max="13" width="26.44140625" style="30" customWidth="1"/>
    <col min="14" max="14" width="2.88671875" customWidth="1"/>
    <col min="15" max="15" width="16" style="19" customWidth="1"/>
    <col min="16" max="16" width="20" style="16" customWidth="1"/>
    <col min="17" max="17" width="2.6640625" customWidth="1"/>
    <col min="18" max="18" width="17.44140625" style="19" customWidth="1"/>
    <col min="19" max="19" width="19.88671875" style="16" customWidth="1"/>
    <col min="20" max="21" width="8.88671875" customWidth="1"/>
    <col min="22" max="22" width="32.109375" customWidth="1"/>
    <col min="23" max="23" width="18.6640625" customWidth="1"/>
    <col min="24" max="24" width="13.77734375" customWidth="1"/>
    <col min="25" max="25" width="18.5546875" customWidth="1"/>
    <col min="26" max="26" width="26.44140625" customWidth="1"/>
    <col min="27" max="27" width="26.44140625" style="5" customWidth="1"/>
    <col min="28" max="28" width="17.77734375" style="77" customWidth="1"/>
    <col min="29" max="32" width="17.77734375" style="1" customWidth="1"/>
    <col min="33" max="33" width="10" style="87" customWidth="1"/>
    <col min="34" max="34" width="3.77734375" style="90" customWidth="1"/>
    <col min="35" max="35" width="12.33203125" style="5" customWidth="1"/>
    <col min="36" max="36" width="13.88671875" style="5" customWidth="1"/>
    <col min="37" max="37" width="3.77734375" style="82" customWidth="1"/>
    <col min="38" max="38" width="17.77734375" style="5" customWidth="1"/>
    <col min="39" max="39" width="21.109375" style="5" customWidth="1"/>
    <col min="40" max="40" width="3.77734375" style="82" customWidth="1"/>
    <col min="41" max="41" width="21.6640625" style="22" customWidth="1"/>
    <col min="42" max="42" width="17.33203125" style="23" customWidth="1"/>
    <col min="43" max="43" width="3.77734375" style="82" customWidth="1"/>
    <col min="44" max="44" width="11.21875" style="22" customWidth="1"/>
    <col min="45" max="45" width="11.21875" style="23" customWidth="1"/>
    <col min="46" max="46" width="8.88671875" customWidth="1"/>
    <col min="47" max="47" width="11.21875" style="22" bestFit="1" customWidth="1"/>
    <col min="48" max="48" width="8.88671875" style="23"/>
    <col min="51" max="51" width="32.6640625" customWidth="1"/>
    <col min="52" max="52" width="20.33203125" customWidth="1"/>
    <col min="53" max="53" width="18.109375" customWidth="1"/>
    <col min="54" max="54" width="14.5546875" customWidth="1"/>
    <col min="55" max="55" width="14.5546875" style="5" customWidth="1"/>
    <col min="57" max="57" width="13" customWidth="1"/>
  </cols>
  <sheetData>
    <row r="1" spans="2:57" s="5" customFormat="1" ht="15" thickBot="1" x14ac:dyDescent="0.35">
      <c r="D1" s="8"/>
      <c r="E1" s="2"/>
      <c r="F1" s="2"/>
      <c r="G1" s="9"/>
      <c r="H1" s="3"/>
      <c r="I1" s="43"/>
      <c r="J1" s="44"/>
      <c r="L1" s="29"/>
      <c r="M1" s="30"/>
      <c r="O1" s="19"/>
      <c r="P1" s="16"/>
      <c r="R1" s="19"/>
      <c r="S1" s="16"/>
      <c r="AB1" s="77"/>
      <c r="AC1" s="1"/>
      <c r="AD1" s="1"/>
      <c r="AE1" s="1"/>
      <c r="AF1" s="23" t="s">
        <v>54</v>
      </c>
      <c r="AG1" s="85"/>
      <c r="AH1" s="89"/>
      <c r="AI1" s="72"/>
      <c r="AK1" s="80"/>
      <c r="AN1" s="80"/>
      <c r="AO1" s="61"/>
      <c r="AP1" s="62"/>
      <c r="AQ1" s="80"/>
      <c r="AR1" s="61"/>
      <c r="AS1" s="62"/>
      <c r="AU1" s="61"/>
      <c r="AV1" s="23"/>
    </row>
    <row r="2" spans="2:57" s="5" customFormat="1" x14ac:dyDescent="0.3">
      <c r="D2" s="14" t="s">
        <v>0</v>
      </c>
      <c r="E2" s="6"/>
      <c r="F2" s="6"/>
      <c r="G2" s="7"/>
      <c r="H2" s="3"/>
      <c r="I2" s="14" t="s">
        <v>1</v>
      </c>
      <c r="J2" s="40"/>
      <c r="L2" s="26" t="s">
        <v>2</v>
      </c>
      <c r="M2" s="10"/>
      <c r="O2" s="20" t="s">
        <v>45</v>
      </c>
      <c r="P2" s="15"/>
      <c r="R2" s="20" t="s">
        <v>3</v>
      </c>
      <c r="S2" s="15"/>
      <c r="U2" s="60" t="s">
        <v>52</v>
      </c>
      <c r="AB2" s="91" t="s">
        <v>67</v>
      </c>
      <c r="AC2" s="73"/>
      <c r="AD2" s="73"/>
      <c r="AE2" s="73"/>
      <c r="AF2" s="73"/>
      <c r="AG2" s="86"/>
      <c r="AH2" s="97"/>
      <c r="AI2" s="73" t="s">
        <v>73</v>
      </c>
      <c r="AJ2" s="6"/>
      <c r="AK2" s="81"/>
      <c r="AL2" s="14" t="s">
        <v>77</v>
      </c>
      <c r="AM2" s="7"/>
      <c r="AN2" s="81"/>
      <c r="AO2" s="69" t="s">
        <v>76</v>
      </c>
      <c r="AP2" s="70"/>
      <c r="AQ2" s="81"/>
      <c r="AR2" s="69" t="s">
        <v>78</v>
      </c>
      <c r="AS2" s="70"/>
      <c r="AU2" s="69" t="s">
        <v>74</v>
      </c>
      <c r="AV2" s="70"/>
      <c r="AX2" s="60" t="s">
        <v>52</v>
      </c>
    </row>
    <row r="3" spans="2:57" s="5" customFormat="1" ht="15" customHeight="1" x14ac:dyDescent="0.3">
      <c r="D3" s="24">
        <f>SUM(D6:D35)</f>
        <v>147127.73000000001</v>
      </c>
      <c r="E3" s="4">
        <f t="shared" ref="E3" si="0">SUM(E6:E35)</f>
        <v>147073.88</v>
      </c>
      <c r="F3" s="4">
        <f>SUM(F6:F35)</f>
        <v>4397128.82</v>
      </c>
      <c r="G3" s="25">
        <f>SUM(G6:G35)</f>
        <v>4397644.37</v>
      </c>
      <c r="H3" s="3"/>
      <c r="I3" s="41" t="s">
        <v>53</v>
      </c>
      <c r="J3" s="42"/>
      <c r="L3" s="28"/>
      <c r="M3" s="32"/>
      <c r="O3" s="21" t="s">
        <v>44</v>
      </c>
      <c r="P3" s="16"/>
      <c r="R3" s="19"/>
      <c r="S3" s="16"/>
      <c r="AA3" s="74"/>
      <c r="AB3" s="93"/>
      <c r="AC3" s="2"/>
      <c r="AD3" s="2"/>
      <c r="AE3" s="2"/>
      <c r="AF3" s="2"/>
      <c r="AG3" s="87"/>
      <c r="AH3" s="90"/>
      <c r="AI3" s="4">
        <f>SUM(AI6:AI35)</f>
        <v>25436.307588848944</v>
      </c>
      <c r="AJ3" s="63">
        <f>SUM(AJ6:AJ35)</f>
        <v>25436.307588848944</v>
      </c>
      <c r="AK3" s="82"/>
      <c r="AL3" s="24">
        <f>SUM(AL6:AL35)</f>
        <v>708234.51606810256</v>
      </c>
      <c r="AM3" s="25">
        <f>SUM(AM6:AM35)</f>
        <v>707979.7402831238</v>
      </c>
      <c r="AN3" s="82"/>
      <c r="AO3" s="22"/>
      <c r="AP3" s="23"/>
      <c r="AQ3" s="82"/>
      <c r="AR3" s="22"/>
      <c r="AS3" s="23"/>
      <c r="AU3" s="22"/>
      <c r="AV3" s="23"/>
    </row>
    <row r="4" spans="2:57" s="5" customFormat="1" x14ac:dyDescent="0.3">
      <c r="D4" s="8" t="s">
        <v>4</v>
      </c>
      <c r="E4" s="2"/>
      <c r="F4" s="2" t="s">
        <v>5</v>
      </c>
      <c r="G4" s="9"/>
      <c r="H4" s="3"/>
      <c r="I4" s="43" t="s">
        <v>6</v>
      </c>
      <c r="J4" s="44"/>
      <c r="L4" s="29">
        <f>SUM(L6:L35)</f>
        <v>0</v>
      </c>
      <c r="M4" s="30">
        <f>SUM(M6:M35)</f>
        <v>0</v>
      </c>
      <c r="O4" s="19">
        <f>SUM(O6:O35)</f>
        <v>6476679.2205282804</v>
      </c>
      <c r="P4" s="16">
        <f>SUM(P6:P35)</f>
        <v>6325943.4748363253</v>
      </c>
      <c r="R4" s="49">
        <f>SUM(R6:R35)</f>
        <v>10873808.040528283</v>
      </c>
      <c r="S4" s="50">
        <f>SUM(S6:S35)</f>
        <v>10723587.844836324</v>
      </c>
      <c r="AA4" s="75"/>
      <c r="AB4" s="93" t="s">
        <v>72</v>
      </c>
      <c r="AC4" s="2" t="s">
        <v>68</v>
      </c>
      <c r="AD4" s="2" t="s">
        <v>69</v>
      </c>
      <c r="AE4" s="2" t="s">
        <v>70</v>
      </c>
      <c r="AF4" s="2" t="s">
        <v>71</v>
      </c>
      <c r="AG4" s="87"/>
      <c r="AH4" s="90"/>
      <c r="AI4" s="2" t="s">
        <v>4</v>
      </c>
      <c r="AJ4" s="3"/>
      <c r="AK4" s="82"/>
      <c r="AL4" s="8" t="s">
        <v>5</v>
      </c>
      <c r="AM4" s="9"/>
      <c r="AN4" s="82"/>
      <c r="AO4" s="8" t="s">
        <v>55</v>
      </c>
      <c r="AP4" s="9"/>
      <c r="AQ4" s="82"/>
      <c r="AR4" s="22"/>
      <c r="AS4" s="23"/>
      <c r="AU4" s="22"/>
      <c r="AV4" s="23"/>
    </row>
    <row r="5" spans="2:57" ht="14.4" customHeight="1" x14ac:dyDescent="0.3">
      <c r="B5" s="5" t="s">
        <v>7</v>
      </c>
      <c r="C5" s="5" t="s">
        <v>8</v>
      </c>
      <c r="D5" s="8" t="s">
        <v>9</v>
      </c>
      <c r="E5" s="2" t="s">
        <v>10</v>
      </c>
      <c r="F5" s="2" t="s">
        <v>11</v>
      </c>
      <c r="G5" s="9" t="s">
        <v>12</v>
      </c>
      <c r="I5" s="43" t="s">
        <v>13</v>
      </c>
      <c r="J5" s="44" t="s">
        <v>14</v>
      </c>
      <c r="K5" s="5"/>
      <c r="L5" s="29" t="s">
        <v>13</v>
      </c>
      <c r="M5" s="30" t="s">
        <v>14</v>
      </c>
      <c r="N5" s="5"/>
      <c r="Q5" s="5"/>
      <c r="R5" s="51" t="s">
        <v>11</v>
      </c>
      <c r="S5" s="52" t="s">
        <v>12</v>
      </c>
      <c r="U5" s="54" t="s">
        <v>48</v>
      </c>
      <c r="V5" s="53" t="s">
        <v>51</v>
      </c>
      <c r="W5" s="54" t="s">
        <v>49</v>
      </c>
      <c r="X5" s="54" t="s">
        <v>50</v>
      </c>
      <c r="Y5" s="54" t="s">
        <v>47</v>
      </c>
      <c r="Z5" s="71" t="s">
        <v>65</v>
      </c>
      <c r="AA5" s="75"/>
      <c r="AB5" s="93"/>
      <c r="AC5" s="2"/>
      <c r="AD5" s="2"/>
      <c r="AE5" s="2"/>
      <c r="AF5" s="2"/>
      <c r="AI5" s="2" t="s">
        <v>56</v>
      </c>
      <c r="AJ5" s="3" t="s">
        <v>57</v>
      </c>
      <c r="AL5" s="8" t="s">
        <v>58</v>
      </c>
      <c r="AM5" s="9" t="s">
        <v>59</v>
      </c>
      <c r="AO5" s="8" t="s">
        <v>58</v>
      </c>
      <c r="AP5" s="9" t="s">
        <v>59</v>
      </c>
      <c r="AR5" s="67" t="s">
        <v>60</v>
      </c>
      <c r="AS5" s="68" t="s">
        <v>60</v>
      </c>
      <c r="AU5" s="67"/>
      <c r="AX5" s="54" t="s">
        <v>48</v>
      </c>
      <c r="AY5" s="53" t="s">
        <v>51</v>
      </c>
      <c r="AZ5" s="54" t="s">
        <v>49</v>
      </c>
      <c r="BA5" s="54" t="s">
        <v>50</v>
      </c>
      <c r="BB5" s="55" t="str">
        <f>Y5</f>
        <v>Outside SACOG Region VMT</v>
      </c>
      <c r="BC5" s="55" t="str">
        <f>Z5</f>
        <v>SACOG Residence VMT</v>
      </c>
      <c r="BD5" s="54" t="s">
        <v>64</v>
      </c>
      <c r="BE5" s="54" t="s">
        <v>66</v>
      </c>
    </row>
    <row r="6" spans="2:57" x14ac:dyDescent="0.3">
      <c r="B6" s="5" t="s">
        <v>15</v>
      </c>
      <c r="C6" s="5">
        <v>1</v>
      </c>
      <c r="D6" s="8">
        <v>5426.16</v>
      </c>
      <c r="E6" s="2">
        <v>5418.81</v>
      </c>
      <c r="F6" s="2">
        <v>117166.43</v>
      </c>
      <c r="G6" s="9">
        <v>116901.73</v>
      </c>
      <c r="I6" s="43">
        <v>23.122203580995301</v>
      </c>
      <c r="J6" s="44">
        <v>23.842378418329702</v>
      </c>
      <c r="K6" s="5"/>
      <c r="N6" s="5"/>
      <c r="O6" s="19">
        <f>(F6/SUM(F$6:F$35))*L$36</f>
        <v>172578.38321063368</v>
      </c>
      <c r="P6" s="16">
        <f>(G6/SUM(G$6:G$35))*M$36</f>
        <v>168161.33226584166</v>
      </c>
      <c r="Q6" s="5"/>
      <c r="R6" s="19">
        <f>O6+F6</f>
        <v>289744.8132106337</v>
      </c>
      <c r="S6" s="16">
        <f>P6+G6</f>
        <v>285063.06226584164</v>
      </c>
      <c r="U6" s="53">
        <v>1</v>
      </c>
      <c r="V6" s="53" t="s">
        <v>15</v>
      </c>
      <c r="W6" s="55">
        <f>SUM(D6+E6)</f>
        <v>10844.970000000001</v>
      </c>
      <c r="X6" s="56">
        <f>AVERAGE(I6:J6)</f>
        <v>23.482290999662503</v>
      </c>
      <c r="Y6" s="55">
        <f>SUM(O6:P6)</f>
        <v>340739.71547647531</v>
      </c>
      <c r="Z6" s="55">
        <f>R6+S6</f>
        <v>574807.87547647534</v>
      </c>
      <c r="AA6" s="75"/>
      <c r="AB6" s="93"/>
      <c r="AC6" s="2"/>
      <c r="AD6" s="2"/>
      <c r="AE6" s="2"/>
      <c r="AF6" s="2"/>
      <c r="AI6" s="2">
        <f>(D6/SUM(D$6:D$35))*AI$36</f>
        <v>938.10646562893737</v>
      </c>
      <c r="AJ6" s="2">
        <f>(E6/SUM(E$6:E$35))*AJ$36</f>
        <v>937.17876978244237</v>
      </c>
      <c r="AL6" s="8">
        <f>(F6/SUM(F$6:F$35))*AL$36</f>
        <v>18871.703160717774</v>
      </c>
      <c r="AM6" s="9">
        <f>(G6/SUM(G$6:G$35))*AM$36</f>
        <v>18820.088547552987</v>
      </c>
      <c r="AO6" s="24">
        <f>AI6*I6</f>
        <v>21691.08867892026</v>
      </c>
      <c r="AP6" s="25">
        <f>+AJ6*J6</f>
        <v>22344.570874777684</v>
      </c>
      <c r="AR6" s="67">
        <f>AL6+AO6</f>
        <v>40562.791839638034</v>
      </c>
      <c r="AS6" s="68">
        <f t="shared" ref="AS6:AS35" si="1">AM6+AP6</f>
        <v>41164.659422330675</v>
      </c>
      <c r="AU6" s="8">
        <f>(O6/SUM(O$6:O$35))*AU$36</f>
        <v>372671.57984186581</v>
      </c>
      <c r="AV6" s="9"/>
      <c r="AX6" s="53">
        <v>1</v>
      </c>
      <c r="AY6" s="53" t="s">
        <v>15</v>
      </c>
      <c r="AZ6" s="55">
        <f>W6</f>
        <v>10844.970000000001</v>
      </c>
      <c r="BA6" s="55">
        <f>X6</f>
        <v>23.482290999662503</v>
      </c>
      <c r="BB6" s="55">
        <f>Y6</f>
        <v>340739.71547647531</v>
      </c>
      <c r="BC6" s="55">
        <f>Z6</f>
        <v>574807.87547647534</v>
      </c>
      <c r="BD6" s="55">
        <f>AR6+AS6</f>
        <v>81727.451261968701</v>
      </c>
      <c r="BE6" s="55">
        <f>AO6+BC6</f>
        <v>596498.96415539563</v>
      </c>
    </row>
    <row r="7" spans="2:57" x14ac:dyDescent="0.3">
      <c r="B7" s="5" t="s">
        <v>16</v>
      </c>
      <c r="C7" s="5">
        <v>2</v>
      </c>
      <c r="D7" s="8">
        <v>4413.04</v>
      </c>
      <c r="E7" s="2">
        <v>4415.33</v>
      </c>
      <c r="F7" s="2">
        <v>125537.8</v>
      </c>
      <c r="G7" s="9">
        <v>125558.24</v>
      </c>
      <c r="I7" s="43">
        <v>30.4126395119325</v>
      </c>
      <c r="J7" s="44">
        <v>31.026074453417401</v>
      </c>
      <c r="K7" s="5"/>
      <c r="N7" s="5"/>
      <c r="O7" s="19">
        <f t="shared" ref="O7:O35" si="2">(F7/SUM(F$6:F$35))*L$36</f>
        <v>184908.85619558342</v>
      </c>
      <c r="P7" s="16">
        <f t="shared" ref="P7:P35" si="3">(G7/SUM(G$6:G$35))*M$36</f>
        <v>180613.58814240212</v>
      </c>
      <c r="Q7" s="5"/>
      <c r="R7" s="19">
        <f t="shared" ref="R7:R35" si="4">O7+F7</f>
        <v>310446.6561955834</v>
      </c>
      <c r="S7" s="16">
        <f t="shared" ref="S7:S35" si="5">P7+G7</f>
        <v>306171.82814240211</v>
      </c>
      <c r="U7" s="53">
        <v>2</v>
      </c>
      <c r="V7" s="53" t="s">
        <v>16</v>
      </c>
      <c r="W7" s="55">
        <f>SUM(D7+E7)</f>
        <v>8828.369999999999</v>
      </c>
      <c r="X7" s="56">
        <f>AVERAGE(I7:J7)</f>
        <v>30.719356982674952</v>
      </c>
      <c r="Y7" s="55">
        <f>SUM(O7:P7)</f>
        <v>365522.44433798554</v>
      </c>
      <c r="Z7" s="55">
        <f>R7+S7</f>
        <v>616618.48433798552</v>
      </c>
      <c r="AA7" s="75"/>
      <c r="AB7" s="93"/>
      <c r="AC7" s="2"/>
      <c r="AD7" s="2"/>
      <c r="AE7" s="2"/>
      <c r="AF7" s="2"/>
      <c r="AI7" s="2">
        <f>(D7/SUM(D$6:D$35))*AI$36</f>
        <v>762.95231933432228</v>
      </c>
      <c r="AJ7" s="2">
        <f>(E7/SUM(E$6:E$35))*AJ$36</f>
        <v>763.627722245938</v>
      </c>
      <c r="AL7" s="8">
        <f>(F7/SUM(F$6:F$35))*AL$36</f>
        <v>20220.058740797649</v>
      </c>
      <c r="AM7" s="9">
        <f>(G7/SUM(G$6:G$35))*AM$36</f>
        <v>20213.705944941186</v>
      </c>
      <c r="AO7" s="24">
        <f>AI7*I7</f>
        <v>23203.393852707552</v>
      </c>
      <c r="AP7" s="25">
        <f>+AJ7*J7</f>
        <v>23692.370565096015</v>
      </c>
      <c r="AR7" s="67">
        <f t="shared" ref="AR7:AR35" si="6">AL7+AO7</f>
        <v>43423.452593505201</v>
      </c>
      <c r="AS7" s="68">
        <f t="shared" si="1"/>
        <v>43906.076510037201</v>
      </c>
      <c r="AU7" s="8">
        <f>(O7/SUM(O$6:O$35))*AU$36</f>
        <v>399298.4189743785</v>
      </c>
      <c r="AX7" s="53">
        <v>2</v>
      </c>
      <c r="AY7" s="53" t="s">
        <v>16</v>
      </c>
      <c r="AZ7" s="55">
        <f>W7</f>
        <v>8828.369999999999</v>
      </c>
      <c r="BA7" s="55">
        <f>X7</f>
        <v>30.719356982674952</v>
      </c>
      <c r="BB7" s="55">
        <f>Y7</f>
        <v>365522.44433798554</v>
      </c>
      <c r="BC7" s="55">
        <f>Z7</f>
        <v>616618.48433798552</v>
      </c>
      <c r="BD7" s="55">
        <f>AR7+AS7</f>
        <v>87329.529103542402</v>
      </c>
      <c r="BE7" s="55">
        <f>AO7+BC7</f>
        <v>639821.8781906931</v>
      </c>
    </row>
    <row r="8" spans="2:57" x14ac:dyDescent="0.3">
      <c r="B8" s="5" t="s">
        <v>17</v>
      </c>
      <c r="C8" s="5">
        <v>3</v>
      </c>
      <c r="D8" s="8">
        <v>235.4</v>
      </c>
      <c r="E8" s="2">
        <v>235.3</v>
      </c>
      <c r="F8" s="2">
        <v>11743.27</v>
      </c>
      <c r="G8" s="9">
        <v>11751.86</v>
      </c>
      <c r="I8" s="43">
        <v>72.979243697479006</v>
      </c>
      <c r="J8" s="44">
        <v>35.3996739130435</v>
      </c>
      <c r="K8" s="5"/>
      <c r="N8" s="5"/>
      <c r="O8" s="19">
        <f t="shared" si="2"/>
        <v>17297.058126683027</v>
      </c>
      <c r="P8" s="16">
        <f t="shared" si="3"/>
        <v>16904.869022910563</v>
      </c>
      <c r="Q8" s="5"/>
      <c r="R8" s="19">
        <f t="shared" si="4"/>
        <v>29040.328126683027</v>
      </c>
      <c r="S8" s="16">
        <f t="shared" si="5"/>
        <v>28656.729022910564</v>
      </c>
      <c r="U8" s="53">
        <v>3</v>
      </c>
      <c r="V8" s="53" t="s">
        <v>17</v>
      </c>
      <c r="W8" s="55">
        <f>SUM(D8+E8)</f>
        <v>470.70000000000005</v>
      </c>
      <c r="X8" s="56">
        <f>AVERAGE(I8:J8)</f>
        <v>54.189458805261253</v>
      </c>
      <c r="Y8" s="55">
        <f>SUM(O8:P8)</f>
        <v>34201.92714959359</v>
      </c>
      <c r="Z8" s="55">
        <f>R8+S8</f>
        <v>57697.057149593587</v>
      </c>
      <c r="AA8" s="75"/>
      <c r="AB8" s="93"/>
      <c r="AC8" s="2"/>
      <c r="AD8" s="2"/>
      <c r="AE8" s="2"/>
      <c r="AF8" s="2"/>
      <c r="AI8" s="2">
        <f>(D8/SUM(D$6:D$35))*AI$36</f>
        <v>40.697336976619169</v>
      </c>
      <c r="AJ8" s="2">
        <f>(E8/SUM(E$6:E$35))*AJ$36</f>
        <v>40.694943083409214</v>
      </c>
      <c r="AL8" s="8">
        <f>(F8/SUM(F$6:F$35))*AL$36</f>
        <v>1891.4590602117196</v>
      </c>
      <c r="AM8" s="9">
        <f>(G8/SUM(G$6:G$35))*AM$36</f>
        <v>1891.9398865906096</v>
      </c>
      <c r="AO8" s="24">
        <f>AI8*I8</f>
        <v>2970.0608730551139</v>
      </c>
      <c r="AP8" s="25">
        <f>+AJ8*J8</f>
        <v>1440.5877150625511</v>
      </c>
      <c r="AR8" s="67">
        <f t="shared" si="6"/>
        <v>4861.5199332668335</v>
      </c>
      <c r="AS8" s="68">
        <f t="shared" si="1"/>
        <v>3332.5276016531607</v>
      </c>
      <c r="AU8" s="8">
        <f>(O8/SUM(O$6:O$35))*AU$36</f>
        <v>37351.850554886645</v>
      </c>
      <c r="AX8" s="53">
        <v>3</v>
      </c>
      <c r="AY8" s="53" t="s">
        <v>17</v>
      </c>
      <c r="AZ8" s="55">
        <f>W8</f>
        <v>470.70000000000005</v>
      </c>
      <c r="BA8" s="55">
        <f>X8</f>
        <v>54.189458805261253</v>
      </c>
      <c r="BB8" s="55">
        <f>Y8</f>
        <v>34201.92714959359</v>
      </c>
      <c r="BC8" s="55">
        <f>Z8</f>
        <v>57697.057149593587</v>
      </c>
      <c r="BD8" s="55">
        <f>AR8+AS8</f>
        <v>8194.0475349199951</v>
      </c>
      <c r="BE8" s="55">
        <f>AO8+BC8</f>
        <v>60667.118022648705</v>
      </c>
    </row>
    <row r="9" spans="2:57" x14ac:dyDescent="0.3">
      <c r="B9" s="5" t="s">
        <v>18</v>
      </c>
      <c r="C9" s="5">
        <v>4</v>
      </c>
      <c r="D9" s="8">
        <v>1497.14</v>
      </c>
      <c r="E9" s="2">
        <v>1498.73</v>
      </c>
      <c r="F9" s="2">
        <v>51716.99</v>
      </c>
      <c r="G9" s="9">
        <v>51748.7</v>
      </c>
      <c r="I9" s="43">
        <v>43.4135581745237</v>
      </c>
      <c r="J9" s="44">
        <v>36.533938634940498</v>
      </c>
      <c r="K9" s="5"/>
      <c r="N9" s="5"/>
      <c r="O9" s="19">
        <f t="shared" si="2"/>
        <v>76175.697413674803</v>
      </c>
      <c r="P9" s="16">
        <f t="shared" si="3"/>
        <v>74439.705340762375</v>
      </c>
      <c r="Q9" s="5"/>
      <c r="R9" s="19">
        <f t="shared" si="4"/>
        <v>127892.68741367481</v>
      </c>
      <c r="S9" s="16">
        <f t="shared" si="5"/>
        <v>126188.40534076237</v>
      </c>
      <c r="U9" s="53">
        <v>4</v>
      </c>
      <c r="V9" s="53" t="s">
        <v>18</v>
      </c>
      <c r="W9" s="55">
        <f>SUM(D9+E9)</f>
        <v>2995.87</v>
      </c>
      <c r="X9" s="56">
        <f>AVERAGE(I9:J9)</f>
        <v>39.973748404732099</v>
      </c>
      <c r="Y9" s="55">
        <f>SUM(O9:P9)</f>
        <v>150615.40275443718</v>
      </c>
      <c r="Z9" s="55">
        <f>R9+S9</f>
        <v>254081.09275443718</v>
      </c>
      <c r="AA9" s="75"/>
      <c r="AB9" s="93"/>
      <c r="AC9" s="2"/>
      <c r="AD9" s="2"/>
      <c r="AE9" s="2"/>
      <c r="AF9" s="2"/>
      <c r="AI9" s="2">
        <f>(D9/SUM(D$6:D$35))*AI$36</f>
        <v>258.83437162776397</v>
      </c>
      <c r="AJ9" s="2">
        <f>(E9/SUM(E$6:E$35))*AJ$36</f>
        <v>259.2041310981636</v>
      </c>
      <c r="AL9" s="8">
        <f>(F9/SUM(F$6:F$35))*AL$36</f>
        <v>8329.9259322470571</v>
      </c>
      <c r="AM9" s="9">
        <f>(G9/SUM(G$6:G$35))*AM$36</f>
        <v>8331.0581992307143</v>
      </c>
      <c r="AO9" s="24">
        <f>AI9*I9</f>
        <v>11236.921050228219</v>
      </c>
      <c r="AP9" s="25">
        <f>+AJ9*J9</f>
        <v>9469.7478194633804</v>
      </c>
      <c r="AR9" s="67">
        <f t="shared" si="6"/>
        <v>19566.846982475276</v>
      </c>
      <c r="AS9" s="68">
        <f t="shared" si="1"/>
        <v>17800.806018694093</v>
      </c>
      <c r="AU9" s="8">
        <f>(O9/SUM(O$6:O$35))*AU$36</f>
        <v>164496.36954856419</v>
      </c>
      <c r="AX9" s="53">
        <v>4</v>
      </c>
      <c r="AY9" s="53" t="s">
        <v>18</v>
      </c>
      <c r="AZ9" s="55">
        <f>W9</f>
        <v>2995.87</v>
      </c>
      <c r="BA9" s="55">
        <f>X9</f>
        <v>39.973748404732099</v>
      </c>
      <c r="BB9" s="55">
        <f>Y9</f>
        <v>150615.40275443718</v>
      </c>
      <c r="BC9" s="55">
        <f>Z9</f>
        <v>254081.09275443718</v>
      </c>
      <c r="BD9" s="55">
        <f>AR9+AS9</f>
        <v>37367.653001169369</v>
      </c>
      <c r="BE9" s="55">
        <f>AO9+BC9</f>
        <v>265318.01380466542</v>
      </c>
    </row>
    <row r="10" spans="2:57" x14ac:dyDescent="0.3">
      <c r="B10" s="5" t="s">
        <v>19</v>
      </c>
      <c r="C10" s="5">
        <v>5</v>
      </c>
      <c r="D10" s="8">
        <v>10403.17</v>
      </c>
      <c r="E10" s="2">
        <v>10403.81</v>
      </c>
      <c r="F10" s="2">
        <v>229563.29</v>
      </c>
      <c r="G10" s="9">
        <v>229955.26</v>
      </c>
      <c r="I10" s="43">
        <v>14.580825494648099</v>
      </c>
      <c r="J10" s="44">
        <v>12.687557880295</v>
      </c>
      <c r="K10" s="5"/>
      <c r="N10" s="5"/>
      <c r="O10" s="19">
        <f t="shared" si="2"/>
        <v>338131.50603559258</v>
      </c>
      <c r="P10" s="16">
        <f t="shared" si="3"/>
        <v>330787.08829320158</v>
      </c>
      <c r="Q10" s="5"/>
      <c r="R10" s="19">
        <f t="shared" si="4"/>
        <v>567694.79603559256</v>
      </c>
      <c r="S10" s="16">
        <f t="shared" si="5"/>
        <v>560742.34829320153</v>
      </c>
      <c r="U10" s="53">
        <v>5</v>
      </c>
      <c r="V10" s="53" t="s">
        <v>19</v>
      </c>
      <c r="W10" s="55">
        <f>SUM(D10+E10)</f>
        <v>20806.98</v>
      </c>
      <c r="X10" s="56">
        <f>AVERAGE(I10:J10)</f>
        <v>13.634191687471549</v>
      </c>
      <c r="Y10" s="55">
        <f>SUM(O10:P10)</f>
        <v>668918.59432879416</v>
      </c>
      <c r="Z10" s="55">
        <f>R10+S10</f>
        <v>1128437.144328794</v>
      </c>
      <c r="AA10" s="75"/>
      <c r="AB10" s="93"/>
      <c r="AC10" s="2"/>
      <c r="AD10" s="2"/>
      <c r="AE10" s="2"/>
      <c r="AF10" s="2"/>
      <c r="AI10" s="2">
        <f>(D10/SUM(D$6:D$35))*AI$36</f>
        <v>1798.5612366824778</v>
      </c>
      <c r="AJ10" s="2">
        <f>(E10/SUM(E$6:E$35))*AJ$36</f>
        <v>1799.330453891218</v>
      </c>
      <c r="AL10" s="8">
        <f>(F10/SUM(F$6:F$35))*AL$36</f>
        <v>36975.183638161303</v>
      </c>
      <c r="AM10" s="9">
        <f>(G10/SUM(G$6:G$35))*AM$36</f>
        <v>37020.652775417177</v>
      </c>
      <c r="AO10" s="24">
        <f>AI10*I10</f>
        <v>26224.507533505686</v>
      </c>
      <c r="AP10" s="25">
        <f>+AJ10*J10</f>
        <v>22829.109279522301</v>
      </c>
      <c r="AR10" s="67">
        <f t="shared" si="6"/>
        <v>63199.691171666986</v>
      </c>
      <c r="AS10" s="68">
        <f t="shared" si="1"/>
        <v>59849.762054939478</v>
      </c>
      <c r="AU10" s="8">
        <f>(O10/SUM(O$6:O$35))*AU$36</f>
        <v>730172.57552352163</v>
      </c>
      <c r="AX10" s="53">
        <v>5</v>
      </c>
      <c r="AY10" s="53" t="s">
        <v>19</v>
      </c>
      <c r="AZ10" s="55">
        <f>W10</f>
        <v>20806.98</v>
      </c>
      <c r="BA10" s="55">
        <f>X10</f>
        <v>13.634191687471549</v>
      </c>
      <c r="BB10" s="55">
        <f>Y10</f>
        <v>668918.59432879416</v>
      </c>
      <c r="BC10" s="55">
        <f>Z10</f>
        <v>1128437.144328794</v>
      </c>
      <c r="BD10" s="55">
        <f>AR10+AS10</f>
        <v>123049.45322660646</v>
      </c>
      <c r="BE10" s="55">
        <f>AO10+BC10</f>
        <v>1154661.6518622998</v>
      </c>
    </row>
    <row r="11" spans="2:57" x14ac:dyDescent="0.3">
      <c r="B11" s="5" t="s">
        <v>20</v>
      </c>
      <c r="C11" s="5">
        <v>6</v>
      </c>
      <c r="D11" s="8">
        <v>6020.9</v>
      </c>
      <c r="E11" s="2">
        <v>6012.04</v>
      </c>
      <c r="F11" s="2">
        <v>333047.78999999998</v>
      </c>
      <c r="G11" s="9">
        <v>332471.53999999998</v>
      </c>
      <c r="I11" s="43">
        <v>64.289608177171999</v>
      </c>
      <c r="J11" s="44">
        <v>66.007959370006901</v>
      </c>
      <c r="K11" s="5"/>
      <c r="N11" s="5"/>
      <c r="O11" s="19">
        <f t="shared" si="2"/>
        <v>490557.31347344664</v>
      </c>
      <c r="P11" s="16">
        <f t="shared" si="3"/>
        <v>478255.17301477119</v>
      </c>
      <c r="Q11" s="5"/>
      <c r="R11" s="19">
        <f t="shared" si="4"/>
        <v>823605.10347344656</v>
      </c>
      <c r="S11" s="16">
        <f t="shared" si="5"/>
        <v>810726.71301477123</v>
      </c>
      <c r="U11" s="53">
        <v>6</v>
      </c>
      <c r="V11" s="53" t="s">
        <v>20</v>
      </c>
      <c r="W11" s="55">
        <f>SUM(D11+E11)</f>
        <v>12032.939999999999</v>
      </c>
      <c r="X11" s="56">
        <f>AVERAGE(I11:J11)</f>
        <v>65.148783773589457</v>
      </c>
      <c r="Y11" s="55">
        <f>SUM(O11:P11)</f>
        <v>968812.48648821784</v>
      </c>
      <c r="Z11" s="55">
        <f>R11+S11</f>
        <v>1634331.8164882178</v>
      </c>
      <c r="AA11" s="75"/>
      <c r="AB11" s="93"/>
      <c r="AC11" s="2"/>
      <c r="AD11" s="2"/>
      <c r="AE11" s="2"/>
      <c r="AF11" s="2"/>
      <c r="AI11" s="2">
        <f>(D11/SUM(D$6:D$35))*AI$36</f>
        <v>1040.9286159835444</v>
      </c>
      <c r="AJ11" s="2">
        <f>(E11/SUM(E$6:E$35))*AJ$36</f>
        <v>1039.7774144291523</v>
      </c>
      <c r="AL11" s="8">
        <f>(F11/SUM(F$6:F$35))*AL$36</f>
        <v>53643.172632409034</v>
      </c>
      <c r="AM11" s="9">
        <f>(G11/SUM(G$6:G$35))*AM$36</f>
        <v>53524.818001763575</v>
      </c>
      <c r="AO11" s="24">
        <f>AI11*I11</f>
        <v>66920.892861988017</v>
      </c>
      <c r="AP11" s="25">
        <f>+AJ11*J11</f>
        <v>68633.585325490305</v>
      </c>
      <c r="AR11" s="67">
        <f t="shared" si="6"/>
        <v>120564.06549439704</v>
      </c>
      <c r="AS11" s="68">
        <f t="shared" si="1"/>
        <v>122158.40332725388</v>
      </c>
      <c r="AU11" s="8">
        <f>(O11/SUM(O$6:O$35))*AU$36</f>
        <v>1059326.0037208775</v>
      </c>
      <c r="AX11" s="53">
        <v>6</v>
      </c>
      <c r="AY11" s="53" t="s">
        <v>20</v>
      </c>
      <c r="AZ11" s="55">
        <f>W11</f>
        <v>12032.939999999999</v>
      </c>
      <c r="BA11" s="55">
        <f>X11</f>
        <v>65.148783773589457</v>
      </c>
      <c r="BB11" s="55">
        <f>Y11</f>
        <v>968812.48648821784</v>
      </c>
      <c r="BC11" s="55">
        <f>Z11</f>
        <v>1634331.8164882178</v>
      </c>
      <c r="BD11" s="55">
        <f>AR11+AS11</f>
        <v>242722.46882165092</v>
      </c>
      <c r="BE11" s="55">
        <f>AO11+BC11</f>
        <v>1701252.7093502057</v>
      </c>
    </row>
    <row r="12" spans="2:57" x14ac:dyDescent="0.3">
      <c r="B12" s="5" t="s">
        <v>21</v>
      </c>
      <c r="C12" s="5">
        <v>7</v>
      </c>
      <c r="D12" s="8">
        <v>1663.51</v>
      </c>
      <c r="E12" s="2">
        <v>1663.45</v>
      </c>
      <c r="F12" s="2">
        <v>54959.360000000001</v>
      </c>
      <c r="G12" s="9">
        <v>54957.91</v>
      </c>
      <c r="I12" s="43">
        <v>10.183857894736899</v>
      </c>
      <c r="J12" s="44">
        <v>8.9492503022974805</v>
      </c>
      <c r="K12" s="5"/>
      <c r="N12" s="5"/>
      <c r="O12" s="19">
        <f t="shared" si="2"/>
        <v>80951.49345329692</v>
      </c>
      <c r="P12" s="16">
        <f t="shared" si="3"/>
        <v>79056.104337773475</v>
      </c>
      <c r="Q12" s="5"/>
      <c r="R12" s="19">
        <f t="shared" si="4"/>
        <v>135910.85345329694</v>
      </c>
      <c r="S12" s="16">
        <f t="shared" si="5"/>
        <v>134014.01433777349</v>
      </c>
      <c r="U12" s="53">
        <v>7</v>
      </c>
      <c r="V12" s="53" t="s">
        <v>21</v>
      </c>
      <c r="W12" s="55">
        <f>SUM(D12+E12)</f>
        <v>3326.96</v>
      </c>
      <c r="X12" s="56">
        <f>AVERAGE(I12:J12)</f>
        <v>9.5665540985171909</v>
      </c>
      <c r="Y12" s="55">
        <f>SUM(O12:P12)</f>
        <v>160007.59779107041</v>
      </c>
      <c r="Z12" s="55">
        <f>R12+S12</f>
        <v>269924.86779107043</v>
      </c>
      <c r="AA12" s="75"/>
      <c r="AB12" s="93"/>
      <c r="AC12" s="2"/>
      <c r="AD12" s="2"/>
      <c r="AE12" s="2"/>
      <c r="AF12" s="2"/>
      <c r="AI12" s="2">
        <f>(D12/SUM(D$6:D$35))*AI$36</f>
        <v>287.59739606616722</v>
      </c>
      <c r="AJ12" s="2">
        <f>(E12/SUM(E$6:E$35))*AJ$36</f>
        <v>287.6923207483938</v>
      </c>
      <c r="AL12" s="8">
        <f>(F12/SUM(F$6:F$35))*AL$36</f>
        <v>8852.1663399919762</v>
      </c>
      <c r="AM12" s="9">
        <f>(G12/SUM(G$6:G$35))*AM$36</f>
        <v>8847.7110868115287</v>
      </c>
      <c r="AO12" s="24">
        <f>AI12*I12</f>
        <v>2928.851012434212</v>
      </c>
      <c r="AP12" s="25">
        <f>+AJ12*J12</f>
        <v>2574.630588426227</v>
      </c>
      <c r="AR12" s="67">
        <f t="shared" si="6"/>
        <v>11781.017352426188</v>
      </c>
      <c r="AS12" s="68">
        <f t="shared" si="1"/>
        <v>11422.341675237756</v>
      </c>
      <c r="AU12" s="8">
        <f>(O12/SUM(O$6:O$35))*AU$36</f>
        <v>174809.38455065881</v>
      </c>
      <c r="AX12" s="53">
        <v>7</v>
      </c>
      <c r="AY12" s="53" t="s">
        <v>21</v>
      </c>
      <c r="AZ12" s="55">
        <f>W12</f>
        <v>3326.96</v>
      </c>
      <c r="BA12" s="55">
        <f>X12</f>
        <v>9.5665540985171909</v>
      </c>
      <c r="BB12" s="55">
        <f>Y12</f>
        <v>160007.59779107041</v>
      </c>
      <c r="BC12" s="55">
        <f>Z12</f>
        <v>269924.86779107043</v>
      </c>
      <c r="BD12" s="55">
        <f>AR12+AS12</f>
        <v>23203.359027663944</v>
      </c>
      <c r="BE12" s="55">
        <f>AO12+BC12</f>
        <v>272853.71880350466</v>
      </c>
    </row>
    <row r="13" spans="2:57" x14ac:dyDescent="0.3">
      <c r="B13" s="5" t="s">
        <v>22</v>
      </c>
      <c r="C13" s="5">
        <v>8</v>
      </c>
      <c r="D13" s="8">
        <v>875.48</v>
      </c>
      <c r="E13" s="2">
        <v>875.28</v>
      </c>
      <c r="F13" s="2">
        <v>57467.24</v>
      </c>
      <c r="G13" s="9">
        <v>57462.18</v>
      </c>
      <c r="I13" s="43">
        <v>53.922450980392099</v>
      </c>
      <c r="J13" s="44">
        <v>69.063997214484701</v>
      </c>
      <c r="K13" s="5"/>
      <c r="N13" s="5"/>
      <c r="O13" s="19">
        <f t="shared" si="2"/>
        <v>84645.434419888494</v>
      </c>
      <c r="P13" s="16">
        <f t="shared" si="3"/>
        <v>82658.458037358403</v>
      </c>
      <c r="Q13" s="5"/>
      <c r="R13" s="19">
        <f t="shared" si="4"/>
        <v>142112.6744198885</v>
      </c>
      <c r="S13" s="16">
        <f t="shared" si="5"/>
        <v>140120.63803735841</v>
      </c>
      <c r="U13" s="53">
        <v>8</v>
      </c>
      <c r="V13" s="53" t="s">
        <v>22</v>
      </c>
      <c r="W13" s="55">
        <f>SUM(D13+E13)</f>
        <v>1750.76</v>
      </c>
      <c r="X13" s="56">
        <f>AVERAGE(I13:J13)</f>
        <v>61.4932240974384</v>
      </c>
      <c r="Y13" s="55">
        <f>SUM(O13:P13)</f>
        <v>167303.8924572469</v>
      </c>
      <c r="Z13" s="55">
        <f>R13+S13</f>
        <v>282233.31245724694</v>
      </c>
      <c r="AA13" s="75"/>
      <c r="AB13" s="93"/>
      <c r="AC13" s="2"/>
      <c r="AD13" s="2"/>
      <c r="AE13" s="2"/>
      <c r="AF13" s="2"/>
      <c r="AI13" s="2">
        <f>(D13/SUM(D$6:D$35))*AI$36</f>
        <v>151.35813328925468</v>
      </c>
      <c r="AJ13" s="2">
        <f>(E13/SUM(E$6:E$35))*AJ$36</f>
        <v>151.37896209964478</v>
      </c>
      <c r="AL13" s="8">
        <f>(F13/SUM(F$6:F$35))*AL$36</f>
        <v>9256.104284697647</v>
      </c>
      <c r="AM13" s="9">
        <f>(G13/SUM(G$6:G$35))*AM$36</f>
        <v>9250.8752071969193</v>
      </c>
      <c r="AO13" s="24">
        <f>AI13*I13</f>
        <v>8161.6015227734888</v>
      </c>
      <c r="AP13" s="25">
        <f>+AJ13*J13</f>
        <v>10454.836216781452</v>
      </c>
      <c r="AR13" s="67">
        <f t="shared" si="6"/>
        <v>17417.705807471135</v>
      </c>
      <c r="AS13" s="68">
        <f t="shared" si="1"/>
        <v>19705.71142397837</v>
      </c>
      <c r="AU13" s="8">
        <f>(O13/SUM(O$6:O$35))*AU$36</f>
        <v>182786.2052291912</v>
      </c>
      <c r="AX13" s="53">
        <v>8</v>
      </c>
      <c r="AY13" s="53" t="s">
        <v>22</v>
      </c>
      <c r="AZ13" s="55">
        <f>W13</f>
        <v>1750.76</v>
      </c>
      <c r="BA13" s="55">
        <f>X13</f>
        <v>61.4932240974384</v>
      </c>
      <c r="BB13" s="55">
        <f>Y13</f>
        <v>167303.8924572469</v>
      </c>
      <c r="BC13" s="55">
        <f>Z13</f>
        <v>282233.31245724694</v>
      </c>
      <c r="BD13" s="55">
        <f>AR13+AS13</f>
        <v>37123.417231449508</v>
      </c>
      <c r="BE13" s="55">
        <f>AO13+BC13</f>
        <v>290394.91398002044</v>
      </c>
    </row>
    <row r="14" spans="2:57" x14ac:dyDescent="0.3">
      <c r="B14" s="5" t="s">
        <v>23</v>
      </c>
      <c r="C14" s="5">
        <v>9</v>
      </c>
      <c r="D14" s="8">
        <v>480.72</v>
      </c>
      <c r="E14" s="2">
        <v>480.71</v>
      </c>
      <c r="F14" s="2">
        <v>23175.45</v>
      </c>
      <c r="G14" s="9">
        <v>23132.33</v>
      </c>
      <c r="I14" s="43">
        <v>22.76144</v>
      </c>
      <c r="J14" s="44">
        <v>24.4902325581395</v>
      </c>
      <c r="K14" s="5"/>
      <c r="N14" s="5"/>
      <c r="O14" s="19">
        <f t="shared" si="2"/>
        <v>34135.901308752691</v>
      </c>
      <c r="P14" s="16">
        <f t="shared" si="3"/>
        <v>33275.499269455613</v>
      </c>
      <c r="Q14" s="5"/>
      <c r="R14" s="19">
        <f>O14+F14</f>
        <v>57311.351308752695</v>
      </c>
      <c r="S14" s="16">
        <f t="shared" si="5"/>
        <v>56407.829269455615</v>
      </c>
      <c r="U14" s="53">
        <v>9</v>
      </c>
      <c r="V14" s="53" t="s">
        <v>23</v>
      </c>
      <c r="W14" s="55">
        <f>SUM(D14+E14)</f>
        <v>961.43000000000006</v>
      </c>
      <c r="X14" s="56">
        <f>AVERAGE(I14:J14)</f>
        <v>23.625836279069752</v>
      </c>
      <c r="Y14" s="55">
        <f>SUM(O14:P14)</f>
        <v>67411.400578208297</v>
      </c>
      <c r="Z14" s="55">
        <f>R14+S14</f>
        <v>113719.18057820831</v>
      </c>
      <c r="AA14" s="75"/>
      <c r="AB14" s="93"/>
      <c r="AC14" s="2"/>
      <c r="AD14" s="2"/>
      <c r="AE14" s="2"/>
      <c r="AF14" s="2"/>
      <c r="AI14" s="2">
        <f>(D14/SUM(D$6:D$35))*AI$36</f>
        <v>83.109701917588666</v>
      </c>
      <c r="AJ14" s="2">
        <f>(E14/SUM(E$6:E$35))*AJ$36</f>
        <v>83.138402420848465</v>
      </c>
      <c r="AL14" s="8">
        <f>(F14/SUM(F$6:F$35))*AL$36</f>
        <v>3732.81163398131</v>
      </c>
      <c r="AM14" s="9">
        <f>(G14/SUM(G$6:G$35))*AM$36</f>
        <v>3724.089445992086</v>
      </c>
      <c r="AO14" s="24">
        <f>AI14*I14</f>
        <v>1891.6964936150794</v>
      </c>
      <c r="AP14" s="25">
        <f>+AJ14*J14</f>
        <v>2036.0788097987668</v>
      </c>
      <c r="AR14" s="67">
        <f t="shared" si="6"/>
        <v>5624.5081275963894</v>
      </c>
      <c r="AS14" s="68">
        <f t="shared" si="1"/>
        <v>5760.1682557908525</v>
      </c>
      <c r="AU14" s="8">
        <f>(O14/SUM(O$6:O$35))*AU$36</f>
        <v>73714.216307914903</v>
      </c>
      <c r="AX14" s="53">
        <v>9</v>
      </c>
      <c r="AY14" s="53" t="s">
        <v>23</v>
      </c>
      <c r="AZ14" s="55">
        <f>W14</f>
        <v>961.43000000000006</v>
      </c>
      <c r="BA14" s="55">
        <f>X14</f>
        <v>23.625836279069752</v>
      </c>
      <c r="BB14" s="55">
        <f>Y14</f>
        <v>67411.400578208297</v>
      </c>
      <c r="BC14" s="55">
        <f>Z14</f>
        <v>113719.18057820831</v>
      </c>
      <c r="BD14" s="55">
        <f>AR14+AS14</f>
        <v>11384.676383387243</v>
      </c>
      <c r="BE14" s="55">
        <f>AO14+BC14</f>
        <v>115610.87707182339</v>
      </c>
    </row>
    <row r="15" spans="2:57" x14ac:dyDescent="0.3">
      <c r="B15" s="5" t="s">
        <v>24</v>
      </c>
      <c r="C15" s="5">
        <v>10</v>
      </c>
      <c r="D15" s="8">
        <v>3008.32</v>
      </c>
      <c r="E15" s="2">
        <v>3011.76</v>
      </c>
      <c r="F15" s="2">
        <v>178101.85</v>
      </c>
      <c r="G15" s="9">
        <v>178244.89</v>
      </c>
      <c r="I15" s="43">
        <v>33.1746246819338</v>
      </c>
      <c r="J15" s="44">
        <v>37.616081265872303</v>
      </c>
      <c r="K15" s="5"/>
      <c r="N15" s="5"/>
      <c r="O15" s="19">
        <f t="shared" si="2"/>
        <v>262332.21682885446</v>
      </c>
      <c r="P15" s="16">
        <f t="shared" si="3"/>
        <v>256402.52006517269</v>
      </c>
      <c r="Q15" s="5"/>
      <c r="R15" s="19">
        <f t="shared" si="4"/>
        <v>440434.0668288545</v>
      </c>
      <c r="S15" s="16">
        <f t="shared" si="5"/>
        <v>434647.41006517271</v>
      </c>
      <c r="U15" s="53">
        <v>10</v>
      </c>
      <c r="V15" s="53" t="s">
        <v>24</v>
      </c>
      <c r="W15" s="55">
        <f>SUM(D15+E15)</f>
        <v>6020.08</v>
      </c>
      <c r="X15" s="56">
        <f>AVERAGE(I15:J15)</f>
        <v>35.395352973903051</v>
      </c>
      <c r="Y15" s="55">
        <f>SUM(O15:P15)</f>
        <v>518734.73689402716</v>
      </c>
      <c r="Z15" s="55">
        <f>R15+S15</f>
        <v>875081.4768940272</v>
      </c>
      <c r="AA15" s="75"/>
      <c r="AB15" s="93"/>
      <c r="AC15" s="2"/>
      <c r="AD15" s="2"/>
      <c r="AE15" s="2"/>
      <c r="AF15" s="2"/>
      <c r="AI15" s="2">
        <f>(D15/SUM(D$6:D$35))*AI$36</f>
        <v>520.09606105991077</v>
      </c>
      <c r="AJ15" s="2">
        <f>(E15/SUM(E$6:E$35))*AJ$36</f>
        <v>520.88143553288796</v>
      </c>
      <c r="AL15" s="8">
        <f>(F15/SUM(F$6:F$35))*AL$36</f>
        <v>28686.418503787161</v>
      </c>
      <c r="AM15" s="9">
        <f>(G15/SUM(G$6:G$35))*AM$36</f>
        <v>28695.765348800589</v>
      </c>
      <c r="AO15" s="24">
        <f>AI15*I15</f>
        <v>17253.991624214665</v>
      </c>
      <c r="AP15" s="25">
        <f>+AJ15*J15</f>
        <v>19593.51840888934</v>
      </c>
      <c r="AR15" s="67">
        <f t="shared" si="6"/>
        <v>45940.410128001822</v>
      </c>
      <c r="AS15" s="68">
        <f t="shared" si="1"/>
        <v>48289.283757689933</v>
      </c>
      <c r="AU15" s="8">
        <f>(O15/SUM(O$6:O$35))*AU$36</f>
        <v>566489.03454905143</v>
      </c>
      <c r="AX15" s="53">
        <v>10</v>
      </c>
      <c r="AY15" s="53" t="s">
        <v>24</v>
      </c>
      <c r="AZ15" s="55">
        <f>W15</f>
        <v>6020.08</v>
      </c>
      <c r="BA15" s="55">
        <f>X15</f>
        <v>35.395352973903051</v>
      </c>
      <c r="BB15" s="55">
        <f>Y15</f>
        <v>518734.73689402716</v>
      </c>
      <c r="BC15" s="55">
        <f>Z15</f>
        <v>875081.4768940272</v>
      </c>
      <c r="BD15" s="55">
        <f>AR15+AS15</f>
        <v>94229.693885691755</v>
      </c>
      <c r="BE15" s="55">
        <f>AO15+BC15</f>
        <v>892335.46851824189</v>
      </c>
    </row>
    <row r="16" spans="2:57" x14ac:dyDescent="0.3">
      <c r="B16" s="5" t="s">
        <v>25</v>
      </c>
      <c r="C16" s="5">
        <v>11</v>
      </c>
      <c r="D16" s="8">
        <v>0</v>
      </c>
      <c r="E16" s="2">
        <v>0</v>
      </c>
      <c r="F16" s="2">
        <v>0</v>
      </c>
      <c r="G16" s="9">
        <v>0</v>
      </c>
      <c r="I16" s="43">
        <v>0</v>
      </c>
      <c r="J16" s="44">
        <v>0</v>
      </c>
      <c r="K16" s="5"/>
      <c r="N16" s="5"/>
      <c r="O16" s="19">
        <f t="shared" si="2"/>
        <v>0</v>
      </c>
      <c r="P16" s="16">
        <f t="shared" si="3"/>
        <v>0</v>
      </c>
      <c r="Q16" s="5"/>
      <c r="R16" s="19">
        <f t="shared" si="4"/>
        <v>0</v>
      </c>
      <c r="S16" s="16">
        <f t="shared" si="5"/>
        <v>0</v>
      </c>
      <c r="U16" s="53"/>
      <c r="V16" s="53" t="s">
        <v>25</v>
      </c>
      <c r="W16" s="55"/>
      <c r="X16" s="56"/>
      <c r="Y16" s="55"/>
      <c r="Z16" s="55"/>
      <c r="AA16" s="75"/>
      <c r="AB16" s="93"/>
      <c r="AC16" s="2"/>
      <c r="AD16" s="2"/>
      <c r="AE16" s="2"/>
      <c r="AF16" s="2"/>
      <c r="AI16" s="2">
        <f>(D16/SUM(D$6:D$35))*AI$36</f>
        <v>0</v>
      </c>
      <c r="AJ16" s="2">
        <f>(E16/SUM(E$6:E$35))*AJ$36</f>
        <v>0</v>
      </c>
      <c r="AL16" s="8">
        <f>(F16/SUM(F$6:F$35))*AL$36</f>
        <v>0</v>
      </c>
      <c r="AM16" s="9">
        <f>(G16/SUM(G$6:G$35))*AM$36</f>
        <v>0</v>
      </c>
      <c r="AO16" s="24">
        <f>AI16*I16</f>
        <v>0</v>
      </c>
      <c r="AP16" s="25">
        <f>+AJ16*J16</f>
        <v>0</v>
      </c>
      <c r="AR16" s="67">
        <f t="shared" si="6"/>
        <v>0</v>
      </c>
      <c r="AS16" s="68">
        <f t="shared" si="1"/>
        <v>0</v>
      </c>
      <c r="AU16" s="8">
        <f>(O16/SUM(O$6:O$35))*AU$36</f>
        <v>0</v>
      </c>
      <c r="AX16" s="53"/>
      <c r="AY16" s="53" t="s">
        <v>25</v>
      </c>
      <c r="AZ16" s="55"/>
      <c r="BA16" s="55"/>
      <c r="BB16" s="55"/>
      <c r="BC16" s="55"/>
      <c r="BD16" s="55"/>
      <c r="BE16" s="55"/>
    </row>
    <row r="17" spans="2:57" x14ac:dyDescent="0.3">
      <c r="B17" s="5" t="s">
        <v>25</v>
      </c>
      <c r="C17" s="5">
        <v>12</v>
      </c>
      <c r="D17" s="8">
        <v>0</v>
      </c>
      <c r="E17" s="2">
        <v>0</v>
      </c>
      <c r="F17" s="2">
        <v>0</v>
      </c>
      <c r="G17" s="9">
        <v>0</v>
      </c>
      <c r="I17" s="43">
        <v>0</v>
      </c>
      <c r="J17" s="44">
        <v>0</v>
      </c>
      <c r="K17" s="5"/>
      <c r="N17" s="5"/>
      <c r="O17" s="19">
        <f t="shared" si="2"/>
        <v>0</v>
      </c>
      <c r="P17" s="16">
        <f t="shared" si="3"/>
        <v>0</v>
      </c>
      <c r="Q17" s="5"/>
      <c r="R17" s="19">
        <f t="shared" si="4"/>
        <v>0</v>
      </c>
      <c r="S17" s="16">
        <f t="shared" si="5"/>
        <v>0</v>
      </c>
      <c r="U17" s="53"/>
      <c r="V17" s="53" t="s">
        <v>25</v>
      </c>
      <c r="W17" s="55"/>
      <c r="X17" s="56"/>
      <c r="Y17" s="55"/>
      <c r="Z17" s="55"/>
      <c r="AA17" s="75"/>
      <c r="AB17" s="93"/>
      <c r="AC17" s="2"/>
      <c r="AD17" s="2"/>
      <c r="AE17" s="2"/>
      <c r="AF17" s="2"/>
      <c r="AI17" s="2">
        <f>(D17/SUM(D$6:D$35))*AI$36</f>
        <v>0</v>
      </c>
      <c r="AJ17" s="2">
        <f>(E17/SUM(E$6:E$35))*AJ$36</f>
        <v>0</v>
      </c>
      <c r="AL17" s="8">
        <f>(F17/SUM(F$6:F$35))*AL$36</f>
        <v>0</v>
      </c>
      <c r="AM17" s="9">
        <f>(G17/SUM(G$6:G$35))*AM$36</f>
        <v>0</v>
      </c>
      <c r="AO17" s="24">
        <f>AI17*I17</f>
        <v>0</v>
      </c>
      <c r="AP17" s="25">
        <f>+AJ17*J17</f>
        <v>0</v>
      </c>
      <c r="AR17" s="67">
        <f t="shared" si="6"/>
        <v>0</v>
      </c>
      <c r="AS17" s="68">
        <f t="shared" si="1"/>
        <v>0</v>
      </c>
      <c r="AU17" s="8">
        <f>(O17/SUM(O$6:O$35))*AU$36</f>
        <v>0</v>
      </c>
      <c r="AX17" s="53"/>
      <c r="AY17" s="53" t="s">
        <v>25</v>
      </c>
      <c r="AZ17" s="55"/>
      <c r="BA17" s="55"/>
      <c r="BB17" s="55"/>
      <c r="BC17" s="55"/>
      <c r="BD17" s="55"/>
      <c r="BE17" s="55"/>
    </row>
    <row r="18" spans="2:57" x14ac:dyDescent="0.3">
      <c r="B18" s="5" t="s">
        <v>26</v>
      </c>
      <c r="C18" s="5">
        <v>13</v>
      </c>
      <c r="D18" s="8">
        <v>3644.29</v>
      </c>
      <c r="E18" s="2">
        <v>3644.87</v>
      </c>
      <c r="F18" s="2">
        <v>106352.47</v>
      </c>
      <c r="G18" s="9">
        <v>106286.81</v>
      </c>
      <c r="I18" s="43">
        <v>39.792393305439198</v>
      </c>
      <c r="J18" s="44">
        <v>44.879421875000098</v>
      </c>
      <c r="K18" s="5"/>
      <c r="N18" s="5"/>
      <c r="O18" s="19">
        <f t="shared" si="2"/>
        <v>156650.13710034027</v>
      </c>
      <c r="P18" s="16">
        <f t="shared" si="3"/>
        <v>152891.93386519072</v>
      </c>
      <c r="Q18" s="5"/>
      <c r="R18" s="19">
        <f t="shared" si="4"/>
        <v>263002.6071003403</v>
      </c>
      <c r="S18" s="16">
        <f t="shared" si="5"/>
        <v>259178.74386519071</v>
      </c>
      <c r="U18" s="53">
        <v>13</v>
      </c>
      <c r="V18" s="53" t="s">
        <v>26</v>
      </c>
      <c r="W18" s="55">
        <f>SUM(D18+E18)</f>
        <v>7289.16</v>
      </c>
      <c r="X18" s="56">
        <f>AVERAGE(I18:J18)</f>
        <v>42.335907590219648</v>
      </c>
      <c r="Y18" s="55">
        <f>SUM(O18:P18)</f>
        <v>309542.07096553099</v>
      </c>
      <c r="Z18" s="55">
        <f>R18+S18</f>
        <v>522181.35096553102</v>
      </c>
      <c r="AA18" s="75"/>
      <c r="AB18" s="93"/>
      <c r="AC18" s="2"/>
      <c r="AD18" s="2"/>
      <c r="AE18" s="2"/>
      <c r="AF18" s="2"/>
      <c r="AI18" s="2">
        <f>(D18/SUM(D$6:D$35))*AI$36</f>
        <v>630.04629639134862</v>
      </c>
      <c r="AJ18" s="2">
        <f>(E18/SUM(E$6:E$35))*AJ$36</f>
        <v>630.3772936524681</v>
      </c>
      <c r="AL18" s="8">
        <f>(F18/SUM(F$6:F$35))*AL$36</f>
        <v>17129.925732559594</v>
      </c>
      <c r="AM18" s="9">
        <f>(G18/SUM(G$6:G$35))*AM$36</f>
        <v>17111.185400224105</v>
      </c>
      <c r="AO18" s="24">
        <f>AI18*I18</f>
        <v>25071.050026639863</v>
      </c>
      <c r="AP18" s="25">
        <f>+AJ18*J18</f>
        <v>28290.968502249936</v>
      </c>
      <c r="AR18" s="67">
        <f t="shared" si="6"/>
        <v>42200.975759199457</v>
      </c>
      <c r="AS18" s="68">
        <f t="shared" si="1"/>
        <v>45402.153902474041</v>
      </c>
      <c r="AU18" s="8">
        <f>(O18/SUM(O$6:O$35))*AU$36</f>
        <v>338275.58810987615</v>
      </c>
      <c r="AX18" s="53">
        <v>13</v>
      </c>
      <c r="AY18" s="53" t="s">
        <v>26</v>
      </c>
      <c r="AZ18" s="55">
        <f>W18</f>
        <v>7289.16</v>
      </c>
      <c r="BA18" s="55">
        <f>X18</f>
        <v>42.335907590219648</v>
      </c>
      <c r="BB18" s="55">
        <f>Y18</f>
        <v>309542.07096553099</v>
      </c>
      <c r="BC18" s="55">
        <f>Z18</f>
        <v>522181.35096553102</v>
      </c>
      <c r="BD18" s="55">
        <f>AR18+AS18</f>
        <v>87603.129661673505</v>
      </c>
      <c r="BE18" s="55">
        <f>AO18+BC18</f>
        <v>547252.40099217091</v>
      </c>
    </row>
    <row r="19" spans="2:57" x14ac:dyDescent="0.3">
      <c r="B19" s="5" t="s">
        <v>25</v>
      </c>
      <c r="C19" s="5">
        <v>14</v>
      </c>
      <c r="D19" s="8">
        <v>0</v>
      </c>
      <c r="E19" s="2">
        <v>0</v>
      </c>
      <c r="F19" s="2">
        <v>0</v>
      </c>
      <c r="G19" s="9">
        <v>0</v>
      </c>
      <c r="I19" s="43">
        <v>0</v>
      </c>
      <c r="J19" s="44">
        <v>0</v>
      </c>
      <c r="K19" s="5"/>
      <c r="N19" s="5"/>
      <c r="O19" s="19">
        <f t="shared" si="2"/>
        <v>0</v>
      </c>
      <c r="P19" s="16">
        <f t="shared" si="3"/>
        <v>0</v>
      </c>
      <c r="Q19" s="5"/>
      <c r="R19" s="19">
        <f t="shared" si="4"/>
        <v>0</v>
      </c>
      <c r="S19" s="16">
        <f t="shared" si="5"/>
        <v>0</v>
      </c>
      <c r="U19" s="53"/>
      <c r="V19" s="53" t="s">
        <v>25</v>
      </c>
      <c r="W19" s="55"/>
      <c r="X19" s="56"/>
      <c r="Y19" s="55"/>
      <c r="Z19" s="55"/>
      <c r="AA19" s="75"/>
      <c r="AB19" s="93"/>
      <c r="AC19" s="2"/>
      <c r="AD19" s="2"/>
      <c r="AE19" s="2"/>
      <c r="AF19" s="2"/>
      <c r="AI19" s="2">
        <f>(D19/SUM(D$6:D$35))*AI$36</f>
        <v>0</v>
      </c>
      <c r="AJ19" s="2">
        <f>(E19/SUM(E$6:E$35))*AJ$36</f>
        <v>0</v>
      </c>
      <c r="AL19" s="8">
        <f>(F19/SUM(F$6:F$35))*AL$36</f>
        <v>0</v>
      </c>
      <c r="AM19" s="9">
        <f>(G19/SUM(G$6:G$35))*AM$36</f>
        <v>0</v>
      </c>
      <c r="AO19" s="24">
        <f>AI19*I19</f>
        <v>0</v>
      </c>
      <c r="AP19" s="25">
        <f>+AJ19*J19</f>
        <v>0</v>
      </c>
      <c r="AR19" s="67">
        <f t="shared" si="6"/>
        <v>0</v>
      </c>
      <c r="AS19" s="68">
        <f t="shared" si="1"/>
        <v>0</v>
      </c>
      <c r="AU19" s="8">
        <f>(O19/SUM(O$6:O$35))*AU$36</f>
        <v>0</v>
      </c>
      <c r="AX19" s="53"/>
      <c r="AY19" s="53" t="s">
        <v>25</v>
      </c>
      <c r="AZ19" s="55"/>
      <c r="BA19" s="55"/>
      <c r="BB19" s="55"/>
      <c r="BC19" s="55"/>
      <c r="BD19" s="55"/>
      <c r="BE19" s="55"/>
    </row>
    <row r="20" spans="2:57" x14ac:dyDescent="0.3">
      <c r="B20" s="5" t="s">
        <v>27</v>
      </c>
      <c r="C20" s="5">
        <v>15</v>
      </c>
      <c r="D20" s="8">
        <v>20125.689999999999</v>
      </c>
      <c r="E20" s="2">
        <v>20139.02</v>
      </c>
      <c r="F20" s="2">
        <v>431183.44</v>
      </c>
      <c r="G20" s="9">
        <v>431326.35</v>
      </c>
      <c r="I20" s="43">
        <v>50.68987445906</v>
      </c>
      <c r="J20" s="44">
        <v>49.016253392908901</v>
      </c>
      <c r="K20" s="5"/>
      <c r="N20" s="5"/>
      <c r="O20" s="19">
        <f t="shared" si="2"/>
        <v>635104.61949211289</v>
      </c>
      <c r="P20" s="16">
        <f t="shared" si="3"/>
        <v>620456.28971754923</v>
      </c>
      <c r="Q20" s="5"/>
      <c r="R20" s="19">
        <f t="shared" si="4"/>
        <v>1066288.0594921128</v>
      </c>
      <c r="S20" s="16">
        <f t="shared" si="5"/>
        <v>1051782.6397175491</v>
      </c>
      <c r="U20" s="53">
        <v>15</v>
      </c>
      <c r="V20" s="53" t="s">
        <v>27</v>
      </c>
      <c r="W20" s="55">
        <f>SUM(D20+E20)</f>
        <v>40264.71</v>
      </c>
      <c r="X20" s="56">
        <f>AVERAGE(I20:J20)</f>
        <v>49.853063925984451</v>
      </c>
      <c r="Y20" s="55">
        <f>SUM(O20:P20)</f>
        <v>1255560.9092096621</v>
      </c>
      <c r="Z20" s="55">
        <f>R20+S20</f>
        <v>2118070.6992096622</v>
      </c>
      <c r="AA20" s="75"/>
      <c r="AB20" s="93"/>
      <c r="AC20" s="2"/>
      <c r="AD20" s="2"/>
      <c r="AE20" s="2"/>
      <c r="AF20" s="2"/>
      <c r="AI20" s="2">
        <f>(D20/SUM(D$6:D$35))*AI$36</f>
        <v>3479.4476967586006</v>
      </c>
      <c r="AJ20" s="2">
        <f>(E20/SUM(E$6:E$35))*AJ$36</f>
        <v>3483.0270831093917</v>
      </c>
      <c r="AL20" s="8">
        <f>(F20/SUM(F$6:F$35))*AL$36</f>
        <v>69449.635765954154</v>
      </c>
      <c r="AM20" s="9">
        <f>(G20/SUM(G$6:G$35))*AM$36</f>
        <v>69439.520697365471</v>
      </c>
      <c r="AO20" s="24">
        <f>AI20*I20</f>
        <v>176372.76693555893</v>
      </c>
      <c r="AP20" s="25">
        <f>+AJ20*J20</f>
        <v>170724.9380800543</v>
      </c>
      <c r="AR20" s="67">
        <f t="shared" si="6"/>
        <v>245822.40270151309</v>
      </c>
      <c r="AS20" s="68">
        <f t="shared" si="1"/>
        <v>240164.45877741976</v>
      </c>
      <c r="AU20" s="8">
        <f>(O20/SUM(O$6:O$35))*AU$36</f>
        <v>1371466.3302999877</v>
      </c>
      <c r="AX20" s="53">
        <v>15</v>
      </c>
      <c r="AY20" s="53" t="s">
        <v>27</v>
      </c>
      <c r="AZ20" s="55">
        <f>W20</f>
        <v>40264.71</v>
      </c>
      <c r="BA20" s="55">
        <f>X20</f>
        <v>49.853063925984451</v>
      </c>
      <c r="BB20" s="55">
        <f>Y20</f>
        <v>1255560.9092096621</v>
      </c>
      <c r="BC20" s="55">
        <f>Z20</f>
        <v>2118070.6992096622</v>
      </c>
      <c r="BD20" s="55">
        <f>AR20+AS20</f>
        <v>485986.86147893284</v>
      </c>
      <c r="BE20" s="55">
        <f>AO20+BC20</f>
        <v>2294443.4661452211</v>
      </c>
    </row>
    <row r="21" spans="2:57" x14ac:dyDescent="0.3">
      <c r="B21" s="5" t="s">
        <v>28</v>
      </c>
      <c r="C21" s="5">
        <v>16</v>
      </c>
      <c r="D21" s="8">
        <v>1902.15</v>
      </c>
      <c r="E21" s="2">
        <v>1902.04</v>
      </c>
      <c r="F21" s="2">
        <v>39714.36</v>
      </c>
      <c r="G21" s="9">
        <v>40430.82</v>
      </c>
      <c r="I21" s="43">
        <v>26.721193480546699</v>
      </c>
      <c r="J21" s="44">
        <v>21.166926782273499</v>
      </c>
      <c r="K21" s="5"/>
      <c r="N21" s="5"/>
      <c r="O21" s="19">
        <f t="shared" si="2"/>
        <v>58496.619202659509</v>
      </c>
      <c r="P21" s="16">
        <f t="shared" si="3"/>
        <v>58159.109842090758</v>
      </c>
      <c r="Q21" s="5"/>
      <c r="R21" s="19">
        <f t="shared" si="4"/>
        <v>98210.97920265951</v>
      </c>
      <c r="S21" s="16">
        <f t="shared" si="5"/>
        <v>98589.929842090758</v>
      </c>
      <c r="U21" s="53">
        <v>16</v>
      </c>
      <c r="V21" s="53" t="s">
        <v>28</v>
      </c>
      <c r="W21" s="55">
        <f>SUM(D21+E21)</f>
        <v>3804.19</v>
      </c>
      <c r="X21" s="56">
        <f>AVERAGE(I21:J21)</f>
        <v>23.944060131410097</v>
      </c>
      <c r="Y21" s="55">
        <f>SUM(O21:P21)</f>
        <v>116655.72904475027</v>
      </c>
      <c r="Z21" s="55">
        <f>R21+S21</f>
        <v>196800.90904475027</v>
      </c>
      <c r="AA21" s="75"/>
      <c r="AB21" s="93"/>
      <c r="AC21" s="2"/>
      <c r="AD21" s="2"/>
      <c r="AE21" s="2"/>
      <c r="AF21" s="2"/>
      <c r="AI21" s="2">
        <f>(D21/SUM(D$6:D$35))*AI$36</f>
        <v>328.85488330533627</v>
      </c>
      <c r="AJ21" s="2">
        <f>(E21/SUM(E$6:E$35))*AJ$36</f>
        <v>328.95626664839637</v>
      </c>
      <c r="AL21" s="8">
        <f>(F21/SUM(F$6:F$35))*AL$36</f>
        <v>6396.692407013541</v>
      </c>
      <c r="AM21" s="9">
        <f>(G21/SUM(G$6:G$35))*AM$36</f>
        <v>6508.9850462450495</v>
      </c>
      <c r="AO21" s="24">
        <f>AI21*I21</f>
        <v>8787.3949638244976</v>
      </c>
      <c r="AP21" s="25">
        <f>+AJ21*J21</f>
        <v>6962.9932107166442</v>
      </c>
      <c r="AR21" s="67">
        <f t="shared" si="6"/>
        <v>15184.087370838039</v>
      </c>
      <c r="AS21" s="68">
        <f t="shared" si="1"/>
        <v>13471.978256961695</v>
      </c>
      <c r="AU21" s="8">
        <f>(O21/SUM(O$6:O$35))*AU$36</f>
        <v>126319.57194230976</v>
      </c>
      <c r="AX21" s="53">
        <v>16</v>
      </c>
      <c r="AY21" s="53" t="s">
        <v>28</v>
      </c>
      <c r="AZ21" s="55">
        <f>W21</f>
        <v>3804.19</v>
      </c>
      <c r="BA21" s="55">
        <f>X21</f>
        <v>23.944060131410097</v>
      </c>
      <c r="BB21" s="55">
        <f>Y21</f>
        <v>116655.72904475027</v>
      </c>
      <c r="BC21" s="55">
        <f>Z21</f>
        <v>196800.90904475027</v>
      </c>
      <c r="BD21" s="55">
        <f>AR21+AS21</f>
        <v>28656.065627799733</v>
      </c>
      <c r="BE21" s="55">
        <f>AO21+BC21</f>
        <v>205588.30400857478</v>
      </c>
    </row>
    <row r="22" spans="2:57" x14ac:dyDescent="0.3">
      <c r="B22" s="5" t="s">
        <v>29</v>
      </c>
      <c r="C22" s="5">
        <v>17</v>
      </c>
      <c r="D22" s="8">
        <v>314.7</v>
      </c>
      <c r="E22" s="2">
        <v>314.66000000000003</v>
      </c>
      <c r="F22" s="2">
        <v>8945.83</v>
      </c>
      <c r="G22" s="9">
        <v>8966.8700000000008</v>
      </c>
      <c r="I22" s="43">
        <v>22.7607142857143</v>
      </c>
      <c r="J22" s="44">
        <v>22.395714285714298</v>
      </c>
      <c r="K22" s="5"/>
      <c r="N22" s="5"/>
      <c r="O22" s="19">
        <f t="shared" si="2"/>
        <v>13176.614478030808</v>
      </c>
      <c r="P22" s="16">
        <f t="shared" si="3"/>
        <v>12898.703940947733</v>
      </c>
      <c r="Q22" s="5"/>
      <c r="R22" s="19">
        <f t="shared" si="4"/>
        <v>22122.444478030808</v>
      </c>
      <c r="S22" s="16">
        <f t="shared" si="5"/>
        <v>21865.573940947732</v>
      </c>
      <c r="U22" s="53">
        <v>17</v>
      </c>
      <c r="V22" s="53" t="s">
        <v>29</v>
      </c>
      <c r="W22" s="55">
        <f>SUM(D22+E22)</f>
        <v>629.36</v>
      </c>
      <c r="X22" s="56">
        <f>AVERAGE(I22:J22)</f>
        <v>22.578214285714299</v>
      </c>
      <c r="Y22" s="55">
        <f>SUM(O22:P22)</f>
        <v>26075.318418978539</v>
      </c>
      <c r="Z22" s="55">
        <f>R22+S22</f>
        <v>43988.018418978536</v>
      </c>
      <c r="AA22" s="75"/>
      <c r="AB22" s="93"/>
      <c r="AC22" s="2"/>
      <c r="AD22" s="2"/>
      <c r="AE22" s="2"/>
      <c r="AF22" s="2"/>
      <c r="AI22" s="2">
        <f>(D22/SUM(D$6:D$35))*AI$36</f>
        <v>54.407187538411435</v>
      </c>
      <c r="AJ22" s="2">
        <f>(E22/SUM(E$6:E$35))*AJ$36</f>
        <v>54.42019035539969</v>
      </c>
      <c r="AL22" s="8">
        <f>(F22/SUM(F$6:F$35))*AL$36</f>
        <v>1440.8824121913069</v>
      </c>
      <c r="AM22" s="9">
        <f>(G22/SUM(G$6:G$35))*AM$36</f>
        <v>1443.5824636162054</v>
      </c>
      <c r="AO22" s="24">
        <f>AI22*I22</f>
        <v>1238.3464506510581</v>
      </c>
      <c r="AP22" s="25">
        <f>+AJ22*J22</f>
        <v>1218.7790345737162</v>
      </c>
      <c r="AR22" s="67">
        <f t="shared" si="6"/>
        <v>2679.2288628423648</v>
      </c>
      <c r="AS22" s="68">
        <f t="shared" si="1"/>
        <v>2662.3614981899218</v>
      </c>
      <c r="AU22" s="8">
        <f>(O22/SUM(O$6:O$35))*AU$36</f>
        <v>28454.025603551796</v>
      </c>
      <c r="AX22" s="53">
        <v>17</v>
      </c>
      <c r="AY22" s="53" t="s">
        <v>29</v>
      </c>
      <c r="AZ22" s="55">
        <f>W22</f>
        <v>629.36</v>
      </c>
      <c r="BA22" s="55">
        <f>X22</f>
        <v>22.578214285714299</v>
      </c>
      <c r="BB22" s="55">
        <f>Y22</f>
        <v>26075.318418978539</v>
      </c>
      <c r="BC22" s="55">
        <f>Z22</f>
        <v>43988.018418978536</v>
      </c>
      <c r="BD22" s="55">
        <f>AR22+AS22</f>
        <v>5341.5903610322866</v>
      </c>
      <c r="BE22" s="55">
        <f>AO22+BC22</f>
        <v>45226.364869629593</v>
      </c>
    </row>
    <row r="23" spans="2:57" x14ac:dyDescent="0.3">
      <c r="B23" s="5" t="s">
        <v>30</v>
      </c>
      <c r="C23" s="5">
        <v>18</v>
      </c>
      <c r="D23" s="8">
        <v>14214.13</v>
      </c>
      <c r="E23" s="2">
        <v>14179.9</v>
      </c>
      <c r="F23" s="2">
        <v>379521.26</v>
      </c>
      <c r="G23" s="9">
        <v>379520.4</v>
      </c>
      <c r="I23" s="43">
        <v>65.920580022074603</v>
      </c>
      <c r="J23" s="44">
        <v>56.803104160150099</v>
      </c>
      <c r="K23" s="5"/>
      <c r="N23" s="5"/>
      <c r="O23" s="19">
        <f t="shared" si="2"/>
        <v>559009.65357451397</v>
      </c>
      <c r="P23" s="16">
        <f t="shared" si="3"/>
        <v>545934.23113640095</v>
      </c>
      <c r="Q23" s="5"/>
      <c r="R23" s="19">
        <f t="shared" si="4"/>
        <v>938530.91357451398</v>
      </c>
      <c r="S23" s="16">
        <f t="shared" si="5"/>
        <v>925454.63113640097</v>
      </c>
      <c r="U23" s="53">
        <v>18</v>
      </c>
      <c r="V23" s="53" t="s">
        <v>30</v>
      </c>
      <c r="W23" s="55">
        <f>SUM(D23+E23)</f>
        <v>28394.03</v>
      </c>
      <c r="X23" s="56">
        <f>AVERAGE(I23:J23)</f>
        <v>61.361842091112351</v>
      </c>
      <c r="Y23" s="55">
        <f>SUM(O23:P23)</f>
        <v>1104943.8847109149</v>
      </c>
      <c r="Z23" s="55">
        <f>R23+S23</f>
        <v>1863985.5447109151</v>
      </c>
      <c r="AA23" s="75"/>
      <c r="AB23" s="93"/>
      <c r="AC23" s="2"/>
      <c r="AD23" s="2"/>
      <c r="AE23" s="2"/>
      <c r="AF23" s="2"/>
      <c r="AI23" s="2">
        <f>(D23/SUM(D$6:D$35))*AI$36</f>
        <v>2457.4224232772804</v>
      </c>
      <c r="AJ23" s="2">
        <f>(E23/SUM(E$6:E$35))*AJ$36</f>
        <v>2452.4021395173577</v>
      </c>
      <c r="AL23" s="8">
        <f>(F23/SUM(F$6:F$35))*AL$36</f>
        <v>61128.537943006311</v>
      </c>
      <c r="AM23" s="9">
        <f>(G23/SUM(G$6:G$35))*AM$36</f>
        <v>61099.245781929225</v>
      </c>
      <c r="AO23" s="24">
        <f>AI23*I23</f>
        <v>161994.71150169044</v>
      </c>
      <c r="AP23" s="25">
        <f>+AJ23*J23</f>
        <v>139304.05417357941</v>
      </c>
      <c r="AR23" s="67">
        <f t="shared" si="6"/>
        <v>223123.24944469676</v>
      </c>
      <c r="AS23" s="68">
        <f t="shared" si="1"/>
        <v>200403.29995550864</v>
      </c>
      <c r="AU23" s="8">
        <f>(O23/SUM(O$6:O$35))*AU$36</f>
        <v>1207144.2950662193</v>
      </c>
      <c r="AX23" s="53">
        <v>18</v>
      </c>
      <c r="AY23" s="53" t="s">
        <v>30</v>
      </c>
      <c r="AZ23" s="55">
        <f>W23</f>
        <v>28394.03</v>
      </c>
      <c r="BA23" s="55">
        <f>X23</f>
        <v>61.361842091112351</v>
      </c>
      <c r="BB23" s="55">
        <f>Y23</f>
        <v>1104943.8847109149</v>
      </c>
      <c r="BC23" s="55">
        <f>Z23</f>
        <v>1863985.5447109151</v>
      </c>
      <c r="BD23" s="55">
        <f>AR23+AS23</f>
        <v>423526.54940020537</v>
      </c>
      <c r="BE23" s="55">
        <f>AO23+BC23</f>
        <v>2025980.2562126056</v>
      </c>
    </row>
    <row r="24" spans="2:57" x14ac:dyDescent="0.3">
      <c r="B24" s="5" t="s">
        <v>31</v>
      </c>
      <c r="C24" s="5">
        <v>19</v>
      </c>
      <c r="D24" s="8">
        <v>3107.15</v>
      </c>
      <c r="E24" s="2">
        <v>3107.07</v>
      </c>
      <c r="F24" s="2">
        <v>112638.7</v>
      </c>
      <c r="G24" s="9">
        <v>112314.66</v>
      </c>
      <c r="I24" s="43">
        <v>53.382411128284502</v>
      </c>
      <c r="J24" s="44">
        <v>50.419653506579998</v>
      </c>
      <c r="K24" s="5"/>
      <c r="N24" s="5"/>
      <c r="O24" s="19">
        <f t="shared" si="2"/>
        <v>165909.33711087384</v>
      </c>
      <c r="P24" s="16">
        <f t="shared" si="3"/>
        <v>161562.90294921244</v>
      </c>
      <c r="Q24" s="5"/>
      <c r="R24" s="19">
        <f t="shared" si="4"/>
        <v>278548.03711087385</v>
      </c>
      <c r="S24" s="16">
        <f t="shared" si="5"/>
        <v>273877.56294921244</v>
      </c>
      <c r="U24" s="53">
        <v>19</v>
      </c>
      <c r="V24" s="53" t="s">
        <v>31</v>
      </c>
      <c r="W24" s="55">
        <f>SUM(D24+E24)</f>
        <v>6214.22</v>
      </c>
      <c r="X24" s="56">
        <f>AVERAGE(I24:J24)</f>
        <v>51.901032317432254</v>
      </c>
      <c r="Y24" s="55">
        <f>SUM(O24:P24)</f>
        <v>327472.24006008625</v>
      </c>
      <c r="Z24" s="55">
        <f>R24+S24</f>
        <v>552425.60006008623</v>
      </c>
      <c r="AA24" s="75"/>
      <c r="AB24" s="93"/>
      <c r="AC24" s="2"/>
      <c r="AD24" s="2"/>
      <c r="AE24" s="2"/>
      <c r="AF24" s="2"/>
      <c r="AI24" s="2">
        <f>(D24/SUM(D$6:D$35))*AI$36</f>
        <v>537.1823729265177</v>
      </c>
      <c r="AJ24" s="2">
        <f>(E24/SUM(E$6:E$35))*AJ$36</f>
        <v>537.36522229565776</v>
      </c>
      <c r="AL24" s="8">
        <f>(F24/SUM(F$6:F$35))*AL$36</f>
        <v>18142.433039985437</v>
      </c>
      <c r="AM24" s="9">
        <f>(G24/SUM(G$6:G$35))*AM$36</f>
        <v>18081.613047029394</v>
      </c>
      <c r="AO24" s="24">
        <f>AI24*I24</f>
        <v>28676.090282430814</v>
      </c>
      <c r="AP24" s="25">
        <f>+AJ24*J24</f>
        <v>27093.768314633402</v>
      </c>
      <c r="AR24" s="67">
        <f t="shared" si="6"/>
        <v>46818.523322416251</v>
      </c>
      <c r="AS24" s="68">
        <f t="shared" si="1"/>
        <v>45175.381361662796</v>
      </c>
      <c r="AU24" s="8">
        <f>(O24/SUM(O$6:O$35))*AU$36</f>
        <v>358270.21682178054</v>
      </c>
      <c r="AX24" s="53">
        <v>19</v>
      </c>
      <c r="AY24" s="53" t="s">
        <v>31</v>
      </c>
      <c r="AZ24" s="55">
        <f>W24</f>
        <v>6214.22</v>
      </c>
      <c r="BA24" s="55">
        <f>X24</f>
        <v>51.901032317432254</v>
      </c>
      <c r="BB24" s="55">
        <f>Y24</f>
        <v>327472.24006008625</v>
      </c>
      <c r="BC24" s="55">
        <f>Z24</f>
        <v>552425.60006008623</v>
      </c>
      <c r="BD24" s="55">
        <f>AR24+AS24</f>
        <v>91993.904684079054</v>
      </c>
      <c r="BE24" s="55">
        <f>AO24+BC24</f>
        <v>581101.6903425171</v>
      </c>
    </row>
    <row r="25" spans="2:57" x14ac:dyDescent="0.3">
      <c r="B25" s="5" t="s">
        <v>32</v>
      </c>
      <c r="C25" s="5">
        <v>20</v>
      </c>
      <c r="D25" s="8">
        <v>156.62</v>
      </c>
      <c r="E25" s="2">
        <v>156.94999999999999</v>
      </c>
      <c r="F25" s="2">
        <v>3720.76</v>
      </c>
      <c r="G25" s="9">
        <v>3713.76</v>
      </c>
      <c r="I25" s="43">
        <v>5.2756790123456803</v>
      </c>
      <c r="J25" s="44">
        <v>5.1336000000000004</v>
      </c>
      <c r="K25" s="5"/>
      <c r="N25" s="5"/>
      <c r="O25" s="19">
        <f t="shared" si="2"/>
        <v>5480.4327921811519</v>
      </c>
      <c r="P25" s="16">
        <f t="shared" si="3"/>
        <v>5342.1863758183244</v>
      </c>
      <c r="Q25" s="5"/>
      <c r="R25" s="19">
        <f t="shared" si="4"/>
        <v>9201.1927921811512</v>
      </c>
      <c r="S25" s="16">
        <f t="shared" si="5"/>
        <v>9055.9463758183247</v>
      </c>
      <c r="U25" s="53">
        <v>20</v>
      </c>
      <c r="V25" s="53" t="s">
        <v>32</v>
      </c>
      <c r="W25" s="55">
        <f>SUM(D25+E25)</f>
        <v>313.57</v>
      </c>
      <c r="X25" s="56">
        <f>AVERAGE(I25:J25)</f>
        <v>5.2046395061728408</v>
      </c>
      <c r="Y25" s="55">
        <f>SUM(O25:P25)</f>
        <v>10822.619167999477</v>
      </c>
      <c r="Z25" s="55">
        <f>R25+S25</f>
        <v>18257.139167999478</v>
      </c>
      <c r="AA25" s="75"/>
      <c r="AB25" s="93"/>
      <c r="AC25" s="2"/>
      <c r="AD25" s="2"/>
      <c r="AE25" s="2"/>
      <c r="AF25" s="2"/>
      <c r="AI25" s="2">
        <f>(D25/SUM(D$6:D$35))*AI$36</f>
        <v>27.077387074248492</v>
      </c>
      <c r="AJ25" s="2">
        <f>(E25/SUM(E$6:E$35))*AJ$36</f>
        <v>27.144374487637382</v>
      </c>
      <c r="AL25" s="8">
        <f>(F25/SUM(F$6:F$35))*AL$36</f>
        <v>599.29348579001919</v>
      </c>
      <c r="AM25" s="9">
        <f>(G25/SUM(G$6:G$35))*AM$36</f>
        <v>597.88073319668058</v>
      </c>
      <c r="AO25" s="24">
        <f>AI25*I25</f>
        <v>142.85160269677297</v>
      </c>
      <c r="AP25" s="25">
        <f>+AJ25*J25</f>
        <v>139.34836086973527</v>
      </c>
      <c r="AR25" s="67">
        <f t="shared" si="6"/>
        <v>742.14508848679213</v>
      </c>
      <c r="AS25" s="68">
        <f t="shared" si="1"/>
        <v>737.22909406641588</v>
      </c>
      <c r="AU25" s="8">
        <f>(O25/SUM(O$6:O$35))*AU$36</f>
        <v>11834.631365079751</v>
      </c>
      <c r="AX25" s="53">
        <v>20</v>
      </c>
      <c r="AY25" s="53" t="s">
        <v>32</v>
      </c>
      <c r="AZ25" s="55">
        <f>W25</f>
        <v>313.57</v>
      </c>
      <c r="BA25" s="55">
        <f>X25</f>
        <v>5.2046395061728408</v>
      </c>
      <c r="BB25" s="55">
        <f>Y25</f>
        <v>10822.619167999477</v>
      </c>
      <c r="BC25" s="55">
        <f>Z25</f>
        <v>18257.139167999478</v>
      </c>
      <c r="BD25" s="55">
        <f>AR25+AS25</f>
        <v>1479.3741825532079</v>
      </c>
      <c r="BE25" s="55">
        <f>AO25+BC25</f>
        <v>18399.990770696251</v>
      </c>
    </row>
    <row r="26" spans="2:57" x14ac:dyDescent="0.3">
      <c r="B26" s="5" t="s">
        <v>33</v>
      </c>
      <c r="C26" s="5">
        <v>21</v>
      </c>
      <c r="D26" s="8">
        <v>463.74</v>
      </c>
      <c r="E26" s="2">
        <v>463.79</v>
      </c>
      <c r="F26" s="2">
        <v>8362.19</v>
      </c>
      <c r="G26" s="9">
        <v>8422.42</v>
      </c>
      <c r="I26" s="43">
        <v>12.267272727272699</v>
      </c>
      <c r="J26" s="44">
        <v>11.1952380952381</v>
      </c>
      <c r="K26" s="5"/>
      <c r="N26" s="5"/>
      <c r="O26" s="19">
        <f t="shared" si="2"/>
        <v>12316.951453587251</v>
      </c>
      <c r="P26" s="16">
        <f t="shared" si="3"/>
        <v>12115.521028666302</v>
      </c>
      <c r="Q26" s="5"/>
      <c r="R26" s="19">
        <f t="shared" si="4"/>
        <v>20679.141453587254</v>
      </c>
      <c r="S26" s="16">
        <f t="shared" si="5"/>
        <v>20537.941028666304</v>
      </c>
      <c r="U26" s="53">
        <v>21</v>
      </c>
      <c r="V26" s="53" t="s">
        <v>33</v>
      </c>
      <c r="W26" s="55">
        <f>SUM(D26+E26)</f>
        <v>927.53</v>
      </c>
      <c r="X26" s="56">
        <f>AVERAGE(I26:J26)</f>
        <v>11.7312554112554</v>
      </c>
      <c r="Y26" s="55">
        <f>SUM(O26:P26)</f>
        <v>24432.472482253554</v>
      </c>
      <c r="Z26" s="55">
        <f>R26+S26</f>
        <v>41217.082482253558</v>
      </c>
      <c r="AA26" s="75"/>
      <c r="AB26" s="93"/>
      <c r="AC26" s="2"/>
      <c r="AD26" s="2"/>
      <c r="AE26" s="2"/>
      <c r="AF26" s="2"/>
      <c r="AI26" s="2">
        <f>(D26/SUM(D$6:D$35))*AI$36</f>
        <v>80.17409961570678</v>
      </c>
      <c r="AJ26" s="2">
        <f>(E26/SUM(E$6:E$35))*AJ$36</f>
        <v>80.212102221225507</v>
      </c>
      <c r="AL26" s="8">
        <f>(F26/SUM(F$6:F$35))*AL$36</f>
        <v>1346.8769804928133</v>
      </c>
      <c r="AM26" s="9">
        <f>(G26/SUM(G$6:G$35))*AM$36</f>
        <v>1355.931090024769</v>
      </c>
      <c r="AO26" s="24">
        <f>AI26*I26</f>
        <v>983.51754564940438</v>
      </c>
      <c r="AP26" s="25">
        <f>+AJ26*J26</f>
        <v>897.99358248619637</v>
      </c>
      <c r="AR26" s="67">
        <f t="shared" si="6"/>
        <v>2330.3945261422177</v>
      </c>
      <c r="AS26" s="68">
        <f t="shared" si="1"/>
        <v>2253.9246725109651</v>
      </c>
      <c r="AU26" s="8">
        <f>(O26/SUM(O$6:O$35))*AU$36</f>
        <v>26597.640281758624</v>
      </c>
      <c r="AX26" s="53">
        <v>21</v>
      </c>
      <c r="AY26" s="53" t="s">
        <v>33</v>
      </c>
      <c r="AZ26" s="55">
        <f>W26</f>
        <v>927.53</v>
      </c>
      <c r="BA26" s="55">
        <f>X26</f>
        <v>11.7312554112554</v>
      </c>
      <c r="BB26" s="55">
        <f>Y26</f>
        <v>24432.472482253554</v>
      </c>
      <c r="BC26" s="55">
        <f>Z26</f>
        <v>41217.082482253558</v>
      </c>
      <c r="BD26" s="55">
        <f>AR26+AS26</f>
        <v>4584.3191986531829</v>
      </c>
      <c r="BE26" s="55">
        <f>AO26+BC26</f>
        <v>42200.600027902961</v>
      </c>
    </row>
    <row r="27" spans="2:57" x14ac:dyDescent="0.3">
      <c r="B27" s="5" t="s">
        <v>34</v>
      </c>
      <c r="C27" s="5">
        <v>22</v>
      </c>
      <c r="D27" s="8">
        <v>57229.05</v>
      </c>
      <c r="E27" s="2">
        <v>57216.81</v>
      </c>
      <c r="F27" s="2">
        <v>1674053.49</v>
      </c>
      <c r="G27" s="9">
        <v>1674393.42</v>
      </c>
      <c r="I27" s="43">
        <v>45.5317043825331</v>
      </c>
      <c r="J27" s="44">
        <v>44.553386894785298</v>
      </c>
      <c r="K27" s="5"/>
      <c r="N27" s="5"/>
      <c r="O27" s="19">
        <f t="shared" si="2"/>
        <v>2465769.8003798421</v>
      </c>
      <c r="P27" s="16">
        <f t="shared" si="3"/>
        <v>2408589.0623206259</v>
      </c>
      <c r="Q27" s="5"/>
      <c r="R27" s="19">
        <f t="shared" si="4"/>
        <v>4139823.2903798418</v>
      </c>
      <c r="S27" s="16">
        <f t="shared" si="5"/>
        <v>4082982.4823206258</v>
      </c>
      <c r="U27" s="53">
        <v>22</v>
      </c>
      <c r="V27" s="53" t="s">
        <v>34</v>
      </c>
      <c r="W27" s="55">
        <f>SUM(D27+E27)</f>
        <v>114445.86</v>
      </c>
      <c r="X27" s="56">
        <f>AVERAGE(I27:J27)</f>
        <v>45.042545638659199</v>
      </c>
      <c r="Y27" s="55">
        <f>SUM(O27:P27)</f>
        <v>4874358.8627004679</v>
      </c>
      <c r="Z27" s="55">
        <f>R27+S27</f>
        <v>8222805.7727004681</v>
      </c>
      <c r="AA27" s="75"/>
      <c r="AB27" s="93"/>
      <c r="AC27" s="2"/>
      <c r="AD27" s="2"/>
      <c r="AE27" s="2"/>
      <c r="AF27" s="2"/>
      <c r="AI27" s="2">
        <f>(D27/SUM(D$6:D$35))*AI$36</f>
        <v>9894.0948712905156</v>
      </c>
      <c r="AJ27" s="2">
        <f>(E27/SUM(E$6:E$35))*AJ$36</f>
        <v>9895.6006220324653</v>
      </c>
      <c r="AL27" s="8">
        <f>(F27/SUM(F$6:F$35))*AL$36</f>
        <v>269635.59902306169</v>
      </c>
      <c r="AM27" s="9">
        <f>(G27/SUM(G$6:G$35))*AM$36</f>
        <v>269561.72870872036</v>
      </c>
      <c r="AO27" s="24">
        <f>AI27*I27</f>
        <v>450495.00281233661</v>
      </c>
      <c r="AP27" s="25">
        <f>+AJ27*J27</f>
        <v>440882.52306969051</v>
      </c>
      <c r="AR27" s="67">
        <f t="shared" si="6"/>
        <v>720130.60183539824</v>
      </c>
      <c r="AS27" s="68">
        <f t="shared" si="1"/>
        <v>710444.25177841086</v>
      </c>
      <c r="AU27" s="8">
        <f>(O27/SUM(O$6:O$35))*AU$36</f>
        <v>5324666.4497509161</v>
      </c>
      <c r="AX27" s="53">
        <v>22</v>
      </c>
      <c r="AY27" s="53" t="s">
        <v>34</v>
      </c>
      <c r="AZ27" s="55">
        <f>W27</f>
        <v>114445.86</v>
      </c>
      <c r="BA27" s="55">
        <f>X27</f>
        <v>45.042545638659199</v>
      </c>
      <c r="BB27" s="55">
        <f>Y27</f>
        <v>4874358.8627004679</v>
      </c>
      <c r="BC27" s="55">
        <f>Z27</f>
        <v>8222805.7727004681</v>
      </c>
      <c r="BD27" s="55">
        <f>AR27+AS27</f>
        <v>1430574.8536138092</v>
      </c>
      <c r="BE27" s="55">
        <f>AO27+BC27</f>
        <v>8673300.7755128052</v>
      </c>
    </row>
    <row r="28" spans="2:57" x14ac:dyDescent="0.3">
      <c r="B28" s="5" t="s">
        <v>35</v>
      </c>
      <c r="C28" s="5">
        <v>23</v>
      </c>
      <c r="D28" s="8">
        <v>692.79</v>
      </c>
      <c r="E28" s="2">
        <v>691.3</v>
      </c>
      <c r="F28" s="2">
        <v>28082.18</v>
      </c>
      <c r="G28" s="9">
        <v>27980.52</v>
      </c>
      <c r="I28" s="43">
        <v>29.5192789968652</v>
      </c>
      <c r="J28" s="44">
        <v>25.817162790697701</v>
      </c>
      <c r="K28" s="5"/>
      <c r="N28" s="5"/>
      <c r="O28" s="19">
        <f t="shared" si="2"/>
        <v>41363.189280666767</v>
      </c>
      <c r="P28" s="16">
        <f t="shared" si="3"/>
        <v>40249.545671317515</v>
      </c>
      <c r="Q28" s="5"/>
      <c r="R28" s="19">
        <f t="shared" si="4"/>
        <v>69445.369280666768</v>
      </c>
      <c r="S28" s="16">
        <f t="shared" si="5"/>
        <v>68230.065671317512</v>
      </c>
      <c r="U28" s="53">
        <v>23</v>
      </c>
      <c r="V28" s="53" t="s">
        <v>35</v>
      </c>
      <c r="W28" s="55">
        <f>SUM(D28+E28)</f>
        <v>1384.09</v>
      </c>
      <c r="X28" s="56">
        <f>AVERAGE(I28:J28)</f>
        <v>27.668220893781452</v>
      </c>
      <c r="Y28" s="55">
        <f>SUM(O28:P28)</f>
        <v>81612.734951984283</v>
      </c>
      <c r="Z28" s="55">
        <f>R28+S28</f>
        <v>137675.43495198427</v>
      </c>
      <c r="AA28" s="75"/>
      <c r="AB28" s="93"/>
      <c r="AC28" s="2"/>
      <c r="AD28" s="2"/>
      <c r="AE28" s="2"/>
      <c r="AF28" s="2"/>
      <c r="AI28" s="2">
        <f>(D28/SUM(D$6:D$35))*AI$36</f>
        <v>119.77361123208154</v>
      </c>
      <c r="AJ28" s="2">
        <f>(E28/SUM(E$6:E$35))*AJ$36</f>
        <v>119.55977115835441</v>
      </c>
      <c r="AL28" s="8">
        <f>(F28/SUM(F$6:F$35))*AL$36</f>
        <v>4523.1263346151754</v>
      </c>
      <c r="AM28" s="9">
        <f>(G28/SUM(G$6:G$35))*AM$36</f>
        <v>4504.6028318535355</v>
      </c>
      <c r="AO28" s="24">
        <f>AI28*I28</f>
        <v>3535.6306464218824</v>
      </c>
      <c r="AP28" s="25">
        <f>+AJ28*J28</f>
        <v>3086.6940752137994</v>
      </c>
      <c r="AR28" s="67">
        <f t="shared" si="6"/>
        <v>8058.7569810370578</v>
      </c>
      <c r="AS28" s="68">
        <f t="shared" si="1"/>
        <v>7591.2969070673353</v>
      </c>
      <c r="AU28" s="8">
        <f>(O28/SUM(O$6:O$35))*AU$36</f>
        <v>89321.065649978831</v>
      </c>
      <c r="AX28" s="53">
        <v>23</v>
      </c>
      <c r="AY28" s="53" t="s">
        <v>35</v>
      </c>
      <c r="AZ28" s="55">
        <f>W28</f>
        <v>1384.09</v>
      </c>
      <c r="BA28" s="55">
        <f>X28</f>
        <v>27.668220893781452</v>
      </c>
      <c r="BB28" s="55">
        <f>Y28</f>
        <v>81612.734951984283</v>
      </c>
      <c r="BC28" s="55">
        <f>Z28</f>
        <v>137675.43495198427</v>
      </c>
      <c r="BD28" s="55">
        <f>AR28+AS28</f>
        <v>15650.053888104394</v>
      </c>
      <c r="BE28" s="55">
        <f>AO28+BC28</f>
        <v>141211.06559840616</v>
      </c>
    </row>
    <row r="29" spans="2:57" x14ac:dyDescent="0.3">
      <c r="B29" s="5" t="s">
        <v>36</v>
      </c>
      <c r="C29" s="5">
        <v>24</v>
      </c>
      <c r="D29" s="8">
        <v>60.06</v>
      </c>
      <c r="E29" s="2">
        <v>60.06</v>
      </c>
      <c r="F29" s="2">
        <v>1612.09</v>
      </c>
      <c r="G29" s="9">
        <v>1607.24</v>
      </c>
      <c r="I29" s="43">
        <v>14.96875</v>
      </c>
      <c r="J29" s="44">
        <v>15.3063444639719</v>
      </c>
      <c r="K29" s="5"/>
      <c r="N29" s="5"/>
      <c r="O29" s="19">
        <f t="shared" si="2"/>
        <v>2374.5016878130577</v>
      </c>
      <c r="P29" s="16">
        <f t="shared" si="3"/>
        <v>2311.9899052901219</v>
      </c>
      <c r="Q29" s="5"/>
      <c r="R29" s="19">
        <f t="shared" si="4"/>
        <v>3986.5916878130574</v>
      </c>
      <c r="S29" s="16">
        <f t="shared" si="5"/>
        <v>3919.2299052901217</v>
      </c>
      <c r="U29" s="53">
        <v>24</v>
      </c>
      <c r="V29" s="53" t="s">
        <v>36</v>
      </c>
      <c r="W29" s="55">
        <f>SUM(D29+E29)</f>
        <v>120.12</v>
      </c>
      <c r="X29" s="56">
        <f>AVERAGE(I29:J29)</f>
        <v>15.13754723198595</v>
      </c>
      <c r="Y29" s="55">
        <f>SUM(O29:P29)</f>
        <v>4686.4915931031792</v>
      </c>
      <c r="Z29" s="55">
        <f>R29+S29</f>
        <v>7905.8215931031791</v>
      </c>
      <c r="AA29" s="75"/>
      <c r="AB29" s="93"/>
      <c r="AC29" s="2"/>
      <c r="AD29" s="2"/>
      <c r="AE29" s="2"/>
      <c r="AF29" s="2"/>
      <c r="AI29" s="2">
        <f>(D29/SUM(D$6:D$35))*AI$36</f>
        <v>10.383526163193491</v>
      </c>
      <c r="AJ29" s="2">
        <f>(E29/SUM(E$6:E$35))*AJ$36</f>
        <v>10.387328013555281</v>
      </c>
      <c r="AL29" s="8">
        <f>(F29/SUM(F$6:F$35))*AL$36</f>
        <v>259.65529502231584</v>
      </c>
      <c r="AM29" s="9">
        <f>(G29/SUM(G$6:G$35))*AM$36</f>
        <v>258.75065422187566</v>
      </c>
      <c r="AO29" s="24">
        <f>AI29*I29</f>
        <v>155.42840725530257</v>
      </c>
      <c r="AP29" s="25">
        <f>+AJ29*J29</f>
        <v>158.99202063574211</v>
      </c>
      <c r="AR29" s="67">
        <f t="shared" si="6"/>
        <v>415.08370227761839</v>
      </c>
      <c r="AS29" s="68">
        <f t="shared" si="1"/>
        <v>417.74267485761777</v>
      </c>
      <c r="AU29" s="8">
        <f>(O29/SUM(O$6:O$35))*AU$36</f>
        <v>5127.5790100225258</v>
      </c>
      <c r="AX29" s="53">
        <v>24</v>
      </c>
      <c r="AY29" s="53" t="s">
        <v>36</v>
      </c>
      <c r="AZ29" s="55">
        <f>W29</f>
        <v>120.12</v>
      </c>
      <c r="BA29" s="55">
        <f>X29</f>
        <v>15.13754723198595</v>
      </c>
      <c r="BB29" s="55">
        <f>Y29</f>
        <v>4686.4915931031792</v>
      </c>
      <c r="BC29" s="55">
        <f>Z29</f>
        <v>7905.8215931031791</v>
      </c>
      <c r="BD29" s="55">
        <f>AR29+AS29</f>
        <v>832.82637713523616</v>
      </c>
      <c r="BE29" s="55">
        <f>AO29+BC29</f>
        <v>8061.2500003584819</v>
      </c>
    </row>
    <row r="30" spans="2:57" x14ac:dyDescent="0.3">
      <c r="B30" s="5" t="s">
        <v>37</v>
      </c>
      <c r="C30" s="5">
        <v>25</v>
      </c>
      <c r="D30" s="8">
        <v>924.66</v>
      </c>
      <c r="E30" s="2">
        <v>927.49</v>
      </c>
      <c r="F30" s="2">
        <v>38404.58</v>
      </c>
      <c r="G30" s="9">
        <v>38426.959999999999</v>
      </c>
      <c r="I30" s="43">
        <v>36.888369829683697</v>
      </c>
      <c r="J30" s="44">
        <v>42.556152597402601</v>
      </c>
      <c r="K30" s="5"/>
      <c r="N30" s="5"/>
      <c r="O30" s="19">
        <f t="shared" si="2"/>
        <v>56567.400101577201</v>
      </c>
      <c r="P30" s="16">
        <f t="shared" si="3"/>
        <v>55276.588195283395</v>
      </c>
      <c r="Q30" s="5"/>
      <c r="R30" s="19">
        <f t="shared" si="4"/>
        <v>94971.98010157721</v>
      </c>
      <c r="S30" s="16">
        <f t="shared" si="5"/>
        <v>93703.548195283394</v>
      </c>
      <c r="U30" s="53">
        <v>25</v>
      </c>
      <c r="V30" s="53" t="s">
        <v>37</v>
      </c>
      <c r="W30" s="55">
        <f>SUM(D30+E30)</f>
        <v>1852.15</v>
      </c>
      <c r="X30" s="56">
        <f>AVERAGE(I30:J30)</f>
        <v>39.722261213543149</v>
      </c>
      <c r="Y30" s="55">
        <f>SUM(O30:P30)</f>
        <v>111843.9882968606</v>
      </c>
      <c r="Z30" s="55">
        <f>R30+S30</f>
        <v>188675.5282968606</v>
      </c>
      <c r="AA30" s="75"/>
      <c r="AB30" s="93"/>
      <c r="AC30" s="2"/>
      <c r="AD30" s="2"/>
      <c r="AE30" s="2"/>
      <c r="AF30" s="2"/>
      <c r="AI30" s="2">
        <f>(D30/SUM(D$6:D$35))*AI$36</f>
        <v>159.86066103993494</v>
      </c>
      <c r="AJ30" s="2">
        <f>(E30/SUM(E$6:E$35))*AJ$36</f>
        <v>160.40863901585726</v>
      </c>
      <c r="AL30" s="8">
        <f>(F30/SUM(F$6:F$35))*AL$36</f>
        <v>6185.7294258435513</v>
      </c>
      <c r="AM30" s="9">
        <f>(G30/SUM(G$6:G$35))*AM$36</f>
        <v>6186.3822700765568</v>
      </c>
      <c r="AO30" s="24">
        <f>AI30*I30</f>
        <v>5896.9991856588276</v>
      </c>
      <c r="AP30" s="25">
        <f>+AJ30*J30</f>
        <v>6826.3745199004907</v>
      </c>
      <c r="AR30" s="67">
        <f t="shared" si="6"/>
        <v>12082.728611502378</v>
      </c>
      <c r="AS30" s="68">
        <f t="shared" si="1"/>
        <v>13012.756789977047</v>
      </c>
      <c r="AU30" s="8">
        <f>(O30/SUM(O$6:O$35))*AU$36</f>
        <v>122153.55116447026</v>
      </c>
      <c r="AX30" s="53">
        <v>25</v>
      </c>
      <c r="AY30" s="53" t="s">
        <v>37</v>
      </c>
      <c r="AZ30" s="55">
        <f>W30</f>
        <v>1852.15</v>
      </c>
      <c r="BA30" s="55">
        <f>X30</f>
        <v>39.722261213543149</v>
      </c>
      <c r="BB30" s="55">
        <f>Y30</f>
        <v>111843.9882968606</v>
      </c>
      <c r="BC30" s="55">
        <f>Z30</f>
        <v>188675.5282968606</v>
      </c>
      <c r="BD30" s="55">
        <f>AR30+AS30</f>
        <v>25095.485401479425</v>
      </c>
      <c r="BE30" s="55">
        <f>AO30+BC30</f>
        <v>194572.52748251942</v>
      </c>
    </row>
    <row r="31" spans="2:57" x14ac:dyDescent="0.3">
      <c r="B31" s="5" t="s">
        <v>38</v>
      </c>
      <c r="C31" s="5">
        <v>26</v>
      </c>
      <c r="D31" s="8">
        <v>3074.75</v>
      </c>
      <c r="E31" s="2">
        <v>3074.48</v>
      </c>
      <c r="F31" s="2">
        <v>119650.81</v>
      </c>
      <c r="G31" s="9">
        <v>119619.78</v>
      </c>
      <c r="I31" s="43">
        <v>36.5922507788163</v>
      </c>
      <c r="J31" s="44">
        <v>35.7306068923453</v>
      </c>
      <c r="K31" s="5"/>
      <c r="N31" s="5"/>
      <c r="O31" s="19">
        <f t="shared" si="2"/>
        <v>176237.71023528429</v>
      </c>
      <c r="P31" s="16">
        <f t="shared" si="3"/>
        <v>172071.20519214627</v>
      </c>
      <c r="Q31" s="5"/>
      <c r="R31" s="19">
        <f t="shared" si="4"/>
        <v>295888.52023528429</v>
      </c>
      <c r="S31" s="16">
        <f t="shared" si="5"/>
        <v>291690.98519214627</v>
      </c>
      <c r="U31" s="53">
        <v>26</v>
      </c>
      <c r="V31" s="53" t="s">
        <v>38</v>
      </c>
      <c r="W31" s="55">
        <f>SUM(D31+E31)</f>
        <v>6149.23</v>
      </c>
      <c r="X31" s="56">
        <f>AVERAGE(I31:J31)</f>
        <v>36.1614288355808</v>
      </c>
      <c r="Y31" s="55">
        <f>SUM(O31:P31)</f>
        <v>348308.91542743053</v>
      </c>
      <c r="Z31" s="55">
        <f>R31+S31</f>
        <v>587579.50542743062</v>
      </c>
      <c r="AA31" s="75"/>
      <c r="AB31" s="93"/>
      <c r="AC31" s="2"/>
      <c r="AD31" s="2"/>
      <c r="AE31" s="2"/>
      <c r="AF31" s="2"/>
      <c r="AI31" s="2">
        <f>(D31/SUM(D$6:D$35))*AI$36</f>
        <v>531.58087030101865</v>
      </c>
      <c r="AJ31" s="2">
        <f>(E31/SUM(E$6:E$35))*AJ$36</f>
        <v>531.72880837688047</v>
      </c>
      <c r="AL31" s="8">
        <f>(F31/SUM(F$6:F$35))*AL$36</f>
        <v>19271.856019334566</v>
      </c>
      <c r="AM31" s="9">
        <f>(G31/SUM(G$6:G$35))*AM$36</f>
        <v>19257.669254670636</v>
      </c>
      <c r="AO31" s="24">
        <f>AI31*I31</f>
        <v>19451.740515276295</v>
      </c>
      <c r="AP31" s="25">
        <f>+AJ31*J31</f>
        <v>18998.993025449519</v>
      </c>
      <c r="AR31" s="67">
        <f t="shared" si="6"/>
        <v>38723.596534610857</v>
      </c>
      <c r="AS31" s="68">
        <f t="shared" si="1"/>
        <v>38256.662280120159</v>
      </c>
      <c r="AU31" s="8">
        <f>(O31/SUM(O$6:O$35))*AU$36</f>
        <v>380573.65400703019</v>
      </c>
      <c r="AX31" s="53">
        <v>26</v>
      </c>
      <c r="AY31" s="53" t="s">
        <v>38</v>
      </c>
      <c r="AZ31" s="55">
        <f>W31</f>
        <v>6149.23</v>
      </c>
      <c r="BA31" s="55">
        <f>X31</f>
        <v>36.1614288355808</v>
      </c>
      <c r="BB31" s="55">
        <f>Y31</f>
        <v>348308.91542743053</v>
      </c>
      <c r="BC31" s="55">
        <f>Z31</f>
        <v>587579.50542743062</v>
      </c>
      <c r="BD31" s="55">
        <f>AR31+AS31</f>
        <v>76980.258814731016</v>
      </c>
      <c r="BE31" s="55">
        <f>AO31+BC31</f>
        <v>607031.24594270694</v>
      </c>
    </row>
    <row r="32" spans="2:57" x14ac:dyDescent="0.3">
      <c r="B32" s="5" t="s">
        <v>39</v>
      </c>
      <c r="C32" s="5">
        <v>27</v>
      </c>
      <c r="D32" s="8">
        <v>156.22999999999999</v>
      </c>
      <c r="E32" s="2">
        <v>155.81</v>
      </c>
      <c r="F32" s="2">
        <v>7784.11</v>
      </c>
      <c r="G32" s="9">
        <v>7778.05</v>
      </c>
      <c r="I32" s="43">
        <v>41.748684210526299</v>
      </c>
      <c r="J32" s="44">
        <v>37.810666666666698</v>
      </c>
      <c r="K32" s="5"/>
      <c r="N32" s="5"/>
      <c r="O32" s="19">
        <f t="shared" si="2"/>
        <v>11465.477940513556</v>
      </c>
      <c r="P32" s="16">
        <f t="shared" si="3"/>
        <v>11188.604740326169</v>
      </c>
      <c r="Q32" s="5"/>
      <c r="R32" s="19">
        <f t="shared" si="4"/>
        <v>19249.587940513557</v>
      </c>
      <c r="S32" s="16">
        <f t="shared" si="5"/>
        <v>18966.654740326168</v>
      </c>
      <c r="U32" s="53">
        <v>27</v>
      </c>
      <c r="V32" s="53" t="s">
        <v>39</v>
      </c>
      <c r="W32" s="55">
        <f>SUM(D32+E32)</f>
        <v>312.03999999999996</v>
      </c>
      <c r="X32" s="56">
        <f>AVERAGE(I32:J32)</f>
        <v>39.779675438596499</v>
      </c>
      <c r="Y32" s="55">
        <f>SUM(O32:P32)</f>
        <v>22654.082680839725</v>
      </c>
      <c r="Z32" s="55">
        <f>R32+S32</f>
        <v>38216.242680839729</v>
      </c>
      <c r="AA32" s="75"/>
      <c r="AB32" s="93"/>
      <c r="AC32" s="2"/>
      <c r="AD32" s="2"/>
      <c r="AE32" s="2"/>
      <c r="AF32" s="2"/>
      <c r="AI32" s="2">
        <f>(D32/SUM(D$6:D$35))*AI$36</f>
        <v>27.009961579682297</v>
      </c>
      <c r="AJ32" s="2">
        <f>(E32/SUM(E$6:E$35))*AJ$36</f>
        <v>26.947212417450022</v>
      </c>
      <c r="AL32" s="8">
        <f>(F32/SUM(F$6:F$35))*AL$36</f>
        <v>1253.7670840561998</v>
      </c>
      <c r="AM32" s="9">
        <f>(G32/SUM(G$6:G$35))*AM$36</f>
        <v>1252.1935280794778</v>
      </c>
      <c r="AO32" s="24">
        <f>AI32*I32</f>
        <v>1127.6303565286044</v>
      </c>
      <c r="AP32" s="25">
        <f>+AJ32*J32</f>
        <v>1018.8920663120645</v>
      </c>
      <c r="AR32" s="67">
        <f t="shared" si="6"/>
        <v>2381.3974405848039</v>
      </c>
      <c r="AS32" s="68">
        <f t="shared" si="1"/>
        <v>2271.0855943915421</v>
      </c>
      <c r="AU32" s="8">
        <f>(O32/SUM(O$6:O$35))*AU$36</f>
        <v>24758.939666958071</v>
      </c>
      <c r="AX32" s="53">
        <v>27</v>
      </c>
      <c r="AY32" s="53" t="s">
        <v>39</v>
      </c>
      <c r="AZ32" s="55">
        <f>W32</f>
        <v>312.03999999999996</v>
      </c>
      <c r="BA32" s="55">
        <f>X32</f>
        <v>39.779675438596499</v>
      </c>
      <c r="BB32" s="55">
        <f>Y32</f>
        <v>22654.082680839725</v>
      </c>
      <c r="BC32" s="55">
        <f>Z32</f>
        <v>38216.242680839729</v>
      </c>
      <c r="BD32" s="55">
        <f>AR32+AS32</f>
        <v>4652.4830349763461</v>
      </c>
      <c r="BE32" s="55">
        <f>AO32+BC32</f>
        <v>39343.873037368336</v>
      </c>
    </row>
    <row r="33" spans="2:57" x14ac:dyDescent="0.3">
      <c r="B33" s="5" t="s">
        <v>40</v>
      </c>
      <c r="C33" s="5">
        <v>28</v>
      </c>
      <c r="D33" s="8">
        <v>5039.26</v>
      </c>
      <c r="E33" s="2">
        <v>5025.7299999999996</v>
      </c>
      <c r="F33" s="2">
        <v>193115.3</v>
      </c>
      <c r="G33" s="9">
        <v>193129.21</v>
      </c>
      <c r="I33" s="43">
        <v>49.267248163693601</v>
      </c>
      <c r="J33" s="44">
        <v>49.639275028768601</v>
      </c>
      <c r="K33" s="5"/>
      <c r="N33" s="5"/>
      <c r="O33" s="19">
        <f t="shared" si="2"/>
        <v>284446.03328134591</v>
      </c>
      <c r="P33" s="16">
        <f t="shared" si="3"/>
        <v>277813.38439601799</v>
      </c>
      <c r="Q33" s="5"/>
      <c r="R33" s="19">
        <f t="shared" si="4"/>
        <v>477561.3332813459</v>
      </c>
      <c r="S33" s="16">
        <f t="shared" si="5"/>
        <v>470942.59439601796</v>
      </c>
      <c r="U33" s="53">
        <v>28</v>
      </c>
      <c r="V33" s="53" t="s">
        <v>40</v>
      </c>
      <c r="W33" s="55">
        <f>SUM(D33+E33)</f>
        <v>10064.99</v>
      </c>
      <c r="X33" s="56">
        <f>AVERAGE(I33:J33)</f>
        <v>49.453261596231101</v>
      </c>
      <c r="Y33" s="55">
        <f>SUM(O33:P33)</f>
        <v>562259.41767736385</v>
      </c>
      <c r="Z33" s="55">
        <f>R33+S33</f>
        <v>948503.92767736386</v>
      </c>
      <c r="AA33" s="75"/>
      <c r="AB33" s="93"/>
      <c r="AC33" s="2"/>
      <c r="AD33" s="2"/>
      <c r="AE33" s="2"/>
      <c r="AF33" s="2"/>
      <c r="AI33" s="2">
        <f>(D33/SUM(D$6:D$35))*AI$36</f>
        <v>871.21691730160558</v>
      </c>
      <c r="AJ33" s="2">
        <f>(E33/SUM(E$6:E$35))*AJ$36</f>
        <v>869.19590438836462</v>
      </c>
      <c r="AL33" s="8">
        <f>(F33/SUM(F$6:F$35))*AL$36</f>
        <v>31104.597258728129</v>
      </c>
      <c r="AM33" s="9">
        <f>(G33/SUM(G$6:G$35))*AM$36</f>
        <v>31092.002088582914</v>
      </c>
      <c r="AO33" s="24">
        <f>AI33*I33</f>
        <v>42922.460069106324</v>
      </c>
      <c r="AP33" s="25">
        <f>+AJ33*J33</f>
        <v>43146.25455181329</v>
      </c>
      <c r="AR33" s="67">
        <f t="shared" si="6"/>
        <v>74027.057327834453</v>
      </c>
      <c r="AS33" s="68">
        <f t="shared" si="1"/>
        <v>74238.256640396197</v>
      </c>
      <c r="AU33" s="8">
        <f>(O33/SUM(O$6:O$35))*AU$36</f>
        <v>614242.35544802272</v>
      </c>
      <c r="AX33" s="53">
        <v>28</v>
      </c>
      <c r="AY33" s="53" t="s">
        <v>40</v>
      </c>
      <c r="AZ33" s="55">
        <f>W33</f>
        <v>10064.99</v>
      </c>
      <c r="BA33" s="55">
        <f>X33</f>
        <v>49.453261596231101</v>
      </c>
      <c r="BB33" s="55">
        <f>Y33</f>
        <v>562259.41767736385</v>
      </c>
      <c r="BC33" s="55">
        <f>Z33</f>
        <v>948503.92767736386</v>
      </c>
      <c r="BD33" s="55">
        <f>AR33+AS33</f>
        <v>148265.31396823065</v>
      </c>
      <c r="BE33" s="55">
        <f>AO33+BC33</f>
        <v>991426.38774647017</v>
      </c>
    </row>
    <row r="34" spans="2:57" x14ac:dyDescent="0.3">
      <c r="B34" s="5" t="s">
        <v>41</v>
      </c>
      <c r="C34" s="5">
        <v>29</v>
      </c>
      <c r="D34" s="8">
        <v>214.44</v>
      </c>
      <c r="E34" s="2">
        <v>214.37</v>
      </c>
      <c r="F34" s="2">
        <v>8515.42</v>
      </c>
      <c r="G34" s="9">
        <v>8509.18</v>
      </c>
      <c r="I34" s="43">
        <v>16.6620689655172</v>
      </c>
      <c r="J34" s="44">
        <v>17.006545454545499</v>
      </c>
      <c r="K34" s="5"/>
      <c r="N34" s="5"/>
      <c r="O34" s="19">
        <f t="shared" si="2"/>
        <v>12542.649084379325</v>
      </c>
      <c r="P34" s="16">
        <f t="shared" si="3"/>
        <v>12240.323948070354</v>
      </c>
      <c r="Q34" s="5"/>
      <c r="R34" s="19">
        <f t="shared" si="4"/>
        <v>21058.069084379327</v>
      </c>
      <c r="S34" s="16">
        <f t="shared" si="5"/>
        <v>20749.503948070356</v>
      </c>
      <c r="U34" s="53">
        <v>29</v>
      </c>
      <c r="V34" s="53" t="s">
        <v>41</v>
      </c>
      <c r="W34" s="55">
        <f>SUM(D34+E34)</f>
        <v>428.81</v>
      </c>
      <c r="X34" s="56">
        <f>AVERAGE(I34:J34)</f>
        <v>16.834307210031348</v>
      </c>
      <c r="Y34" s="55">
        <f>SUM(O34:P34)</f>
        <v>24782.973032449678</v>
      </c>
      <c r="Z34" s="55">
        <f>R34+S34</f>
        <v>41807.573032449684</v>
      </c>
      <c r="AA34" s="76"/>
      <c r="AB34" s="93"/>
      <c r="AC34" s="2"/>
      <c r="AD34" s="2"/>
      <c r="AE34" s="2"/>
      <c r="AF34" s="2"/>
      <c r="AI34" s="2">
        <f>(D34/SUM(D$6:D$35))*AI$36</f>
        <v>37.073648858395138</v>
      </c>
      <c r="AJ34" s="2">
        <f>(E34/SUM(E$6:E$35))*AJ$36</f>
        <v>37.075116654442979</v>
      </c>
      <c r="AL34" s="8">
        <f>(F34/SUM(F$6:F$35))*AL$36</f>
        <v>1371.55735246725</v>
      </c>
      <c r="AM34" s="9">
        <f>(G34/SUM(G$6:G$35))*AM$36</f>
        <v>1369.8986410814189</v>
      </c>
      <c r="AO34" s="24">
        <f>AI34*I34</f>
        <v>617.72369408194777</v>
      </c>
      <c r="AP34" s="25">
        <f>+AJ34*J34</f>
        <v>630.51965661636143</v>
      </c>
      <c r="AR34" s="67">
        <f t="shared" si="6"/>
        <v>1989.2810465491978</v>
      </c>
      <c r="AS34" s="68">
        <f t="shared" si="1"/>
        <v>2000.4182976977804</v>
      </c>
      <c r="AU34" s="8">
        <f>(O34/SUM(O$6:O$35))*AU$36</f>
        <v>27085.019355945398</v>
      </c>
      <c r="AX34" s="53">
        <v>29</v>
      </c>
      <c r="AY34" s="53" t="s">
        <v>41</v>
      </c>
      <c r="AZ34" s="55">
        <f>W34</f>
        <v>428.81</v>
      </c>
      <c r="BA34" s="55">
        <f>X34</f>
        <v>16.834307210031348</v>
      </c>
      <c r="BB34" s="55">
        <f>Y34</f>
        <v>24782.973032449678</v>
      </c>
      <c r="BC34" s="55">
        <f>Z34</f>
        <v>41807.573032449684</v>
      </c>
      <c r="BD34" s="55">
        <f>AR34+AS34</f>
        <v>3989.6993442469784</v>
      </c>
      <c r="BE34" s="55">
        <f>AO34+BC34</f>
        <v>42425.296726531633</v>
      </c>
    </row>
    <row r="35" spans="2:57" x14ac:dyDescent="0.3">
      <c r="B35" s="5" t="s">
        <v>42</v>
      </c>
      <c r="C35" s="5">
        <v>30</v>
      </c>
      <c r="D35" s="8">
        <v>1784.18</v>
      </c>
      <c r="E35" s="2">
        <v>1784.31</v>
      </c>
      <c r="F35" s="2">
        <v>52992.36</v>
      </c>
      <c r="G35" s="9">
        <v>53033.279999999999</v>
      </c>
      <c r="I35" s="43">
        <v>26.238951902368999</v>
      </c>
      <c r="J35" s="44">
        <v>24.693528951486599</v>
      </c>
      <c r="K35" s="5"/>
      <c r="N35" s="5"/>
      <c r="O35" s="19">
        <f t="shared" si="2"/>
        <v>78054.232866153339</v>
      </c>
      <c r="P35" s="16">
        <f t="shared" si="3"/>
        <v>76287.553821722016</v>
      </c>
      <c r="Q35" s="5"/>
      <c r="R35" s="19">
        <f t="shared" si="4"/>
        <v>131046.59286615334</v>
      </c>
      <c r="S35" s="16">
        <f t="shared" si="5"/>
        <v>129320.83382172202</v>
      </c>
      <c r="U35" s="53">
        <v>30</v>
      </c>
      <c r="V35" s="53" t="s">
        <v>42</v>
      </c>
      <c r="W35" s="55">
        <f>SUM(D35+E35)</f>
        <v>3568.49</v>
      </c>
      <c r="X35" s="56">
        <f>AVERAGE(I35:J35)</f>
        <v>25.466240426927797</v>
      </c>
      <c r="Y35" s="55">
        <f>SUM(O35:P35)</f>
        <v>154341.78668787534</v>
      </c>
      <c r="Z35" s="55">
        <f>R35+S35</f>
        <v>260367.42668787536</v>
      </c>
      <c r="AB35" s="93"/>
      <c r="AC35" s="2"/>
      <c r="AD35" s="2"/>
      <c r="AE35" s="2"/>
      <c r="AF35" s="2"/>
      <c r="AI35" s="2">
        <f>(D35/SUM(D$6:D$35))*AI$36</f>
        <v>308.45953562848086</v>
      </c>
      <c r="AJ35" s="2">
        <f>(E35/SUM(E$6:E$35))*AJ$36</f>
        <v>308.59495917194175</v>
      </c>
      <c r="AL35" s="8">
        <f>(F35/SUM(F$6:F$35))*AL$36</f>
        <v>8535.3465809779664</v>
      </c>
      <c r="AM35" s="9">
        <f>(G35/SUM(G$6:G$35))*AM$36</f>
        <v>8537.8636019088062</v>
      </c>
      <c r="AO35" s="24">
        <f>AI35*I35</f>
        <v>8093.6549191827862</v>
      </c>
      <c r="AP35" s="25">
        <f>+AJ35*J35</f>
        <v>7620.2985585951683</v>
      </c>
      <c r="AR35" s="67">
        <f t="shared" si="6"/>
        <v>16629.001500160753</v>
      </c>
      <c r="AS35" s="68">
        <f t="shared" si="1"/>
        <v>16158.162160503975</v>
      </c>
      <c r="AU35" s="8">
        <f>(O35/SUM(O$6:O$35))*AU$36</f>
        <v>168552.94234661665</v>
      </c>
      <c r="AX35" s="53">
        <v>30</v>
      </c>
      <c r="AY35" s="53" t="s">
        <v>42</v>
      </c>
      <c r="AZ35" s="55">
        <f>W35</f>
        <v>3568.49</v>
      </c>
      <c r="BA35" s="55">
        <f>X35</f>
        <v>25.466240426927797</v>
      </c>
      <c r="BB35" s="55">
        <f>Y35</f>
        <v>154341.78668787534</v>
      </c>
      <c r="BC35" s="55">
        <f>Z35</f>
        <v>260367.42668787536</v>
      </c>
      <c r="BD35" s="55">
        <f>AR35+AS35</f>
        <v>32787.16366066473</v>
      </c>
      <c r="BE35" s="55">
        <f>AO35+BC35</f>
        <v>268461.08160705812</v>
      </c>
    </row>
    <row r="36" spans="2:57" s="5" customFormat="1" x14ac:dyDescent="0.3">
      <c r="D36" s="22"/>
      <c r="E36" s="1"/>
      <c r="F36" s="1"/>
      <c r="G36" s="23"/>
      <c r="H36" s="3"/>
      <c r="I36" s="43"/>
      <c r="J36" s="44"/>
      <c r="L36" s="31">
        <f>SUM(L38:L1540)</f>
        <v>6476679.2205282822</v>
      </c>
      <c r="M36" s="47">
        <f>SUM(M38:M1540)</f>
        <v>6325943.4748363262</v>
      </c>
      <c r="O36" s="34"/>
      <c r="P36" s="36"/>
      <c r="R36" s="19"/>
      <c r="S36" s="16"/>
      <c r="U36" s="57"/>
      <c r="V36" s="57" t="s">
        <v>46</v>
      </c>
      <c r="W36" s="58">
        <f>SUM(W6:W35)</f>
        <v>294201.61</v>
      </c>
      <c r="X36" s="59">
        <f>AVERAGE(I37:J37)</f>
        <v>44.014854130147199</v>
      </c>
      <c r="Y36" s="58">
        <f>SUM(Y6:Y35)</f>
        <v>12802622.695364607</v>
      </c>
      <c r="Z36" s="58">
        <f>SUM(Z6:Z35)</f>
        <v>21597395.885364607</v>
      </c>
      <c r="AB36" s="92"/>
      <c r="AC36" s="4"/>
      <c r="AD36" s="4"/>
      <c r="AE36" s="4"/>
      <c r="AF36" s="4"/>
      <c r="AG36" s="23"/>
      <c r="AH36" s="1"/>
      <c r="AI36" s="2">
        <f t="shared" ref="AI36:AP36" si="7">SUM(AI38:AI1540)</f>
        <v>25436.307588848947</v>
      </c>
      <c r="AJ36" s="2">
        <f t="shared" si="7"/>
        <v>25436.307588848947</v>
      </c>
      <c r="AK36" s="83"/>
      <c r="AL36" s="24">
        <f t="shared" si="7"/>
        <v>708234.51606810268</v>
      </c>
      <c r="AM36" s="25">
        <f t="shared" si="7"/>
        <v>707979.74028312392</v>
      </c>
      <c r="AN36" s="83"/>
      <c r="AO36" s="24">
        <f t="shared" si="7"/>
        <v>1072858.6150018936</v>
      </c>
      <c r="AP36" s="63">
        <f t="shared" si="7"/>
        <v>1045700.4128400458</v>
      </c>
      <c r="AQ36" s="83"/>
      <c r="AR36" s="22" t="s">
        <v>75</v>
      </c>
      <c r="AS36" s="23"/>
      <c r="AU36" s="24">
        <f>SUM(AU38:AU1148)</f>
        <v>13985959.494691432</v>
      </c>
      <c r="AV36" s="68">
        <f>AVERAGE(AV38:AV1148)</f>
        <v>17.805318742646254</v>
      </c>
      <c r="AX36" s="57"/>
      <c r="AY36" s="57" t="s">
        <v>46</v>
      </c>
      <c r="AZ36" s="58">
        <f>W36</f>
        <v>294201.61</v>
      </c>
      <c r="BA36" s="58">
        <f>X36</f>
        <v>44.014854130147199</v>
      </c>
      <c r="BB36" s="58">
        <f>Y36</f>
        <v>12802622.695364607</v>
      </c>
      <c r="BC36" s="58">
        <f>Z36</f>
        <v>21597395.885364607</v>
      </c>
      <c r="BD36" s="58">
        <f>SUM(BD6:BD35)</f>
        <v>3614331.6821763576</v>
      </c>
      <c r="BE36" s="58">
        <f>SUM(BE6:BE35)</f>
        <v>22715441.890783045</v>
      </c>
    </row>
    <row r="37" spans="2:57" s="13" customFormat="1" ht="15" thickBot="1" x14ac:dyDescent="0.35">
      <c r="B37" s="13" t="s">
        <v>43</v>
      </c>
      <c r="D37" s="35">
        <f>SUM(D38:D3001)</f>
        <v>147073.87999999974</v>
      </c>
      <c r="E37" s="37">
        <f>SUM(E38:E3001)</f>
        <v>147127.73000000007</v>
      </c>
      <c r="F37" s="37">
        <f>SUM(F38:F3001)</f>
        <v>4397644.3700000029</v>
      </c>
      <c r="G37" s="38">
        <f>SUM(G38:G3001)</f>
        <v>4397128.820000004</v>
      </c>
      <c r="H37" s="12"/>
      <c r="I37" s="46">
        <v>44.712831903540298</v>
      </c>
      <c r="J37" s="46">
        <v>43.316876356754101</v>
      </c>
      <c r="L37" s="29" t="s">
        <v>13</v>
      </c>
      <c r="M37" s="30" t="s">
        <v>14</v>
      </c>
      <c r="O37" s="18">
        <f>SUM(O38:O3001)</f>
        <v>0</v>
      </c>
      <c r="P37" s="33">
        <f>SUM(P38:P3001)</f>
        <v>0</v>
      </c>
      <c r="R37" s="18">
        <f>SUM(R38:R3001)</f>
        <v>10874323.590528287</v>
      </c>
      <c r="S37" s="33">
        <f>SUM(S38:S3001)</f>
        <v>10723072.294836346</v>
      </c>
      <c r="T37" s="48"/>
      <c r="AB37" s="94" t="s">
        <v>72</v>
      </c>
      <c r="AC37" s="13" t="s">
        <v>68</v>
      </c>
      <c r="AD37" s="13" t="s">
        <v>69</v>
      </c>
      <c r="AE37" s="13" t="s">
        <v>70</v>
      </c>
      <c r="AF37" s="13" t="s">
        <v>71</v>
      </c>
      <c r="AG37" s="88"/>
      <c r="AH37" s="98"/>
      <c r="AI37" s="12" t="s">
        <v>61</v>
      </c>
      <c r="AJ37" s="12" t="s">
        <v>62</v>
      </c>
      <c r="AK37" s="84"/>
      <c r="AL37" s="64" t="s">
        <v>63</v>
      </c>
      <c r="AM37" s="65" t="s">
        <v>63</v>
      </c>
      <c r="AN37" s="84"/>
      <c r="AO37" s="78" t="s">
        <v>13</v>
      </c>
      <c r="AP37" s="79" t="s">
        <v>14</v>
      </c>
      <c r="AQ37" s="84"/>
      <c r="AR37" s="64" t="s">
        <v>46</v>
      </c>
      <c r="AS37" s="65"/>
      <c r="AU37" s="64" t="s">
        <v>79</v>
      </c>
      <c r="AV37" s="65" t="s">
        <v>80</v>
      </c>
    </row>
    <row r="38" spans="2:57" x14ac:dyDescent="0.3">
      <c r="B38" s="5"/>
      <c r="C38" s="5">
        <v>31</v>
      </c>
      <c r="D38" s="8">
        <v>9.99</v>
      </c>
      <c r="E38" s="2">
        <v>9.9600000000000009</v>
      </c>
      <c r="F38" s="2">
        <v>452.4</v>
      </c>
      <c r="G38" s="9">
        <v>452.42</v>
      </c>
      <c r="I38" s="39">
        <v>27.179642857142898</v>
      </c>
      <c r="J38" s="45">
        <v>34.461599999999997</v>
      </c>
      <c r="K38" s="5" t="str">
        <f>IF(AND(D38&gt;0,I38&lt;1),99,"")</f>
        <v/>
      </c>
      <c r="L38" s="27">
        <f>I38*D38</f>
        <v>271.52463214285757</v>
      </c>
      <c r="M38" s="11">
        <f>J38*E38</f>
        <v>343.23753599999998</v>
      </c>
      <c r="N38" s="5"/>
      <c r="Q38" s="17"/>
      <c r="R38" s="19">
        <f>F38+L38</f>
        <v>723.92463214285749</v>
      </c>
      <c r="S38" s="16">
        <f>G38+M38</f>
        <v>795.65753599999994</v>
      </c>
      <c r="AB38" s="95">
        <v>2.5999999999999999E-2</v>
      </c>
      <c r="AC38" s="96">
        <v>2.4E-2</v>
      </c>
      <c r="AD38" s="96">
        <v>76</v>
      </c>
      <c r="AE38" s="96">
        <f>AD38*AC38</f>
        <v>1.8240000000000001</v>
      </c>
      <c r="AF38" s="99">
        <f>AE38*1.7*(0.89+0.11/2.34)</f>
        <v>2.9054761025641027</v>
      </c>
      <c r="AG38" s="68"/>
      <c r="AI38" s="66">
        <f>AF38/2</f>
        <v>1.4527380512820514</v>
      </c>
      <c r="AJ38" s="66">
        <f>AF38/2</f>
        <v>1.4527380512820514</v>
      </c>
      <c r="AL38" s="66">
        <f>IFERROR((F38/D38)*AI38,0)</f>
        <v>65.787657097097096</v>
      </c>
      <c r="AM38" s="66">
        <f>IFERROR((G38/E38)*AJ38,0)</f>
        <v>65.988729835444346</v>
      </c>
      <c r="AO38" s="67">
        <f>I38*AI38</f>
        <v>39.484901398827901</v>
      </c>
      <c r="AP38" s="68">
        <f>+AJ38*J38</f>
        <v>50.063677628061534</v>
      </c>
      <c r="AR38" s="67">
        <f>AL38+AO38</f>
        <v>105.272558495925</v>
      </c>
      <c r="AS38" s="68">
        <f>AM38+AP38</f>
        <v>116.05240746350589</v>
      </c>
      <c r="AU38" s="22">
        <v>2702.5269918799399</v>
      </c>
      <c r="AV38" s="68">
        <f>IFERROR(AU38/AD38,0)</f>
        <v>35.55956568263079</v>
      </c>
    </row>
    <row r="39" spans="2:57" x14ac:dyDescent="0.3">
      <c r="B39" s="5"/>
      <c r="C39" s="5">
        <v>32</v>
      </c>
      <c r="D39" s="8">
        <v>17.07</v>
      </c>
      <c r="E39" s="2">
        <v>17.04</v>
      </c>
      <c r="F39" s="2">
        <v>757.07</v>
      </c>
      <c r="G39" s="9">
        <v>755.71</v>
      </c>
      <c r="I39" s="39">
        <v>36.725094339622601</v>
      </c>
      <c r="J39" s="45">
        <v>30.795777777777801</v>
      </c>
      <c r="K39" s="5" t="str">
        <f t="shared" ref="K39:K102" si="8">IF(AND(D39&gt;0,I39&lt;1),99,"")</f>
        <v/>
      </c>
      <c r="L39" s="27">
        <f t="shared" ref="L39:L102" si="9">I39*D39</f>
        <v>626.89736037735781</v>
      </c>
      <c r="M39" s="11">
        <f t="shared" ref="M39:M102" si="10">J39*E39</f>
        <v>524.76005333333364</v>
      </c>
      <c r="N39" s="5"/>
      <c r="Q39" s="5"/>
      <c r="R39" s="19">
        <f t="shared" ref="R39:R102" si="11">F39+L39</f>
        <v>1383.9673603773579</v>
      </c>
      <c r="S39" s="16">
        <f t="shared" ref="S39:S102" si="12">G39+M39</f>
        <v>1280.4700533333337</v>
      </c>
      <c r="AB39" s="95">
        <v>2.5999999999999999E-2</v>
      </c>
      <c r="AC39" s="96">
        <v>2.1999999999999999E-2</v>
      </c>
      <c r="AD39" s="96">
        <v>162</v>
      </c>
      <c r="AE39" s="96">
        <f>AD39*AC39</f>
        <v>3.5639999999999996</v>
      </c>
      <c r="AF39" s="96">
        <f t="shared" ref="AF39:AF102" si="13">AE39*1.7*(0.89+0.11/2.34)</f>
        <v>5.6771473846153837</v>
      </c>
      <c r="AI39" s="66">
        <f t="shared" ref="AI39:AI102" si="14">AF39/2</f>
        <v>2.8385736923076919</v>
      </c>
      <c r="AJ39" s="66">
        <f t="shared" ref="AJ39:AJ102" si="15">AF39/2</f>
        <v>2.8385736923076919</v>
      </c>
      <c r="AL39" s="66">
        <f>IFERROR((F39/D39)*AI39,0)</f>
        <v>125.89332075192645</v>
      </c>
      <c r="AM39" s="66">
        <f>IFERROR((G39/E39)*AJ39,0)</f>
        <v>125.88841109236185</v>
      </c>
      <c r="AO39" s="67">
        <f>I39*AI39</f>
        <v>104.24688663997084</v>
      </c>
      <c r="AP39" s="68">
        <f>+AJ39*J39</f>
        <v>87.41608463415389</v>
      </c>
      <c r="AR39" s="67">
        <f t="shared" ref="AR39:AR101" si="16">AL39+AO39</f>
        <v>230.14020739189729</v>
      </c>
      <c r="AS39" s="68">
        <f t="shared" ref="AS39:AS101" si="17">AM39+AP39</f>
        <v>213.30449572651574</v>
      </c>
      <c r="AU39" s="22">
        <v>5284.8109919696999</v>
      </c>
      <c r="AV39" s="68">
        <f>IFERROR(AU39/AD39,0)</f>
        <v>32.622290073887036</v>
      </c>
    </row>
    <row r="40" spans="2:57" x14ac:dyDescent="0.3">
      <c r="B40" s="5"/>
      <c r="C40" s="5">
        <v>33</v>
      </c>
      <c r="D40" s="8">
        <v>25.17</v>
      </c>
      <c r="E40" s="2">
        <v>25.28</v>
      </c>
      <c r="F40" s="2">
        <v>1118.3800000000001</v>
      </c>
      <c r="G40" s="9">
        <v>1125.32</v>
      </c>
      <c r="I40" s="39">
        <v>29.301052631578901</v>
      </c>
      <c r="J40" s="45">
        <v>32.6971428571429</v>
      </c>
      <c r="K40" s="5" t="str">
        <f t="shared" si="8"/>
        <v/>
      </c>
      <c r="L40" s="27">
        <f t="shared" si="9"/>
        <v>737.50749473684095</v>
      </c>
      <c r="M40" s="11">
        <f t="shared" si="10"/>
        <v>826.5837714285725</v>
      </c>
      <c r="N40" s="5"/>
      <c r="Q40" s="5"/>
      <c r="R40" s="19">
        <f t="shared" si="11"/>
        <v>1855.8874947368411</v>
      </c>
      <c r="S40" s="16">
        <f t="shared" si="12"/>
        <v>1951.9037714285723</v>
      </c>
      <c r="AB40" s="95">
        <v>2.3E-2</v>
      </c>
      <c r="AC40" s="96">
        <v>1.9E-2</v>
      </c>
      <c r="AD40" s="96">
        <v>231</v>
      </c>
      <c r="AE40" s="96">
        <f>AD40*AC40</f>
        <v>4.3890000000000002</v>
      </c>
      <c r="AF40" s="96">
        <f t="shared" si="13"/>
        <v>6.9913018717948727</v>
      </c>
      <c r="AI40" s="66">
        <f t="shared" si="14"/>
        <v>3.4956509358974364</v>
      </c>
      <c r="AJ40" s="66">
        <f t="shared" si="15"/>
        <v>3.4956509358974364</v>
      </c>
      <c r="AL40" s="66">
        <f>IFERROR((F40/D40)*AI40,0)</f>
        <v>155.32245108021357</v>
      </c>
      <c r="AM40" s="66">
        <f>IFERROR((G40/E40)*AJ40,0)</f>
        <v>155.60624648671293</v>
      </c>
      <c r="AO40" s="67">
        <f>I40*AI40</f>
        <v>102.42625205435883</v>
      </c>
      <c r="AP40" s="68">
        <f>+AJ40*J40</f>
        <v>114.29779802974376</v>
      </c>
      <c r="AR40" s="67">
        <f t="shared" si="16"/>
        <v>257.74870313457239</v>
      </c>
      <c r="AS40" s="68">
        <f t="shared" si="17"/>
        <v>269.90404451645668</v>
      </c>
      <c r="AU40" s="22">
        <v>7512.0810018658603</v>
      </c>
      <c r="AV40" s="68">
        <f>IFERROR(AU40/AD40,0)</f>
        <v>32.51983117690849</v>
      </c>
    </row>
    <row r="41" spans="2:57" x14ac:dyDescent="0.3">
      <c r="B41" s="5"/>
      <c r="C41" s="5">
        <v>34</v>
      </c>
      <c r="D41" s="8">
        <v>7.04</v>
      </c>
      <c r="E41" s="2">
        <v>7.03</v>
      </c>
      <c r="F41" s="2">
        <v>329.33</v>
      </c>
      <c r="G41" s="9">
        <v>329.17</v>
      </c>
      <c r="I41" s="39">
        <v>30.4166666666667</v>
      </c>
      <c r="J41" s="45">
        <v>23.105263157894701</v>
      </c>
      <c r="K41" s="5" t="str">
        <f t="shared" si="8"/>
        <v/>
      </c>
      <c r="L41" s="27">
        <f t="shared" si="9"/>
        <v>214.13333333333358</v>
      </c>
      <c r="M41" s="11">
        <f t="shared" si="10"/>
        <v>162.42999999999975</v>
      </c>
      <c r="N41" s="5"/>
      <c r="Q41" s="5"/>
      <c r="R41" s="19">
        <f t="shared" si="11"/>
        <v>543.46333333333359</v>
      </c>
      <c r="S41" s="16">
        <f t="shared" si="12"/>
        <v>491.5999999999998</v>
      </c>
      <c r="AB41" s="95">
        <v>2.5000000000000001E-2</v>
      </c>
      <c r="AC41" s="96">
        <v>0.02</v>
      </c>
      <c r="AD41" s="96">
        <v>73</v>
      </c>
      <c r="AE41" s="96">
        <f>AD41*AC41</f>
        <v>1.46</v>
      </c>
      <c r="AF41" s="96">
        <f t="shared" si="13"/>
        <v>2.3256552136752138</v>
      </c>
      <c r="AI41" s="66">
        <f t="shared" si="14"/>
        <v>1.1628276068376069</v>
      </c>
      <c r="AJ41" s="66">
        <f t="shared" si="15"/>
        <v>1.1628276068376069</v>
      </c>
      <c r="AL41" s="66">
        <f>IFERROR((F41/D41)*AI41,0)</f>
        <v>54.396877238612078</v>
      </c>
      <c r="AM41" s="66">
        <f>IFERROR((G41/E41)*AJ41,0)</f>
        <v>54.447789949179956</v>
      </c>
      <c r="AO41" s="67">
        <f>I41*AI41</f>
        <v>35.369339707977247</v>
      </c>
      <c r="AP41" s="68">
        <f>+AJ41*J41</f>
        <v>26.867437863247822</v>
      </c>
      <c r="AR41" s="67">
        <f t="shared" si="16"/>
        <v>89.766216946589324</v>
      </c>
      <c r="AS41" s="68">
        <f t="shared" si="17"/>
        <v>81.315227812427779</v>
      </c>
      <c r="AU41" s="22">
        <v>3629.2080011010198</v>
      </c>
      <c r="AV41" s="68">
        <f>IFERROR(AU41/AD41,0)</f>
        <v>49.715178097274247</v>
      </c>
    </row>
    <row r="42" spans="2:57" x14ac:dyDescent="0.3">
      <c r="B42" s="5"/>
      <c r="C42" s="5">
        <v>35</v>
      </c>
      <c r="D42" s="8">
        <v>5.81</v>
      </c>
      <c r="E42" s="2">
        <v>5.81</v>
      </c>
      <c r="F42" s="2">
        <v>270.02</v>
      </c>
      <c r="G42" s="9">
        <v>270.19</v>
      </c>
      <c r="I42" s="39">
        <v>38.676363636363597</v>
      </c>
      <c r="J42" s="45">
        <v>39.761428571428603</v>
      </c>
      <c r="K42" s="5" t="str">
        <f t="shared" si="8"/>
        <v/>
      </c>
      <c r="L42" s="27">
        <f t="shared" si="9"/>
        <v>224.70967272727248</v>
      </c>
      <c r="M42" s="11">
        <f t="shared" si="10"/>
        <v>231.01390000000018</v>
      </c>
      <c r="N42" s="5"/>
      <c r="Q42" s="5"/>
      <c r="R42" s="19">
        <f t="shared" si="11"/>
        <v>494.72967272727249</v>
      </c>
      <c r="S42" s="16">
        <f t="shared" si="12"/>
        <v>501.2039000000002</v>
      </c>
      <c r="AB42" s="95">
        <v>2.5999999999999999E-2</v>
      </c>
      <c r="AC42" s="96">
        <v>2.1999999999999999E-2</v>
      </c>
      <c r="AD42" s="96">
        <v>36</v>
      </c>
      <c r="AE42" s="96">
        <f>AD42*AC42</f>
        <v>0.79199999999999993</v>
      </c>
      <c r="AF42" s="96">
        <f t="shared" si="13"/>
        <v>1.2615883076923076</v>
      </c>
      <c r="AI42" s="66">
        <f t="shared" si="14"/>
        <v>0.63079415384615378</v>
      </c>
      <c r="AJ42" s="66">
        <f t="shared" si="15"/>
        <v>0.63079415384615378</v>
      </c>
      <c r="AL42" s="66">
        <f>IFERROR((F42/D42)*AI42,0)</f>
        <v>29.316185442605583</v>
      </c>
      <c r="AM42" s="66">
        <f>IFERROR((G42/E42)*AJ42,0)</f>
        <v>29.334642414404872</v>
      </c>
      <c r="AO42" s="67">
        <f>I42*AI42</f>
        <v>24.396824073846126</v>
      </c>
      <c r="AP42" s="68">
        <f>+AJ42*J42</f>
        <v>25.081276691428588</v>
      </c>
      <c r="AR42" s="67">
        <f t="shared" si="16"/>
        <v>53.713009516451706</v>
      </c>
      <c r="AS42" s="68">
        <f t="shared" si="17"/>
        <v>54.41591910583346</v>
      </c>
      <c r="AU42" s="22">
        <v>834.84399456977803</v>
      </c>
      <c r="AV42" s="68">
        <f>IFERROR(AU42/AD42,0)</f>
        <v>23.19011096027161</v>
      </c>
    </row>
    <row r="43" spans="2:57" x14ac:dyDescent="0.3">
      <c r="B43" s="5"/>
      <c r="C43" s="5">
        <v>36</v>
      </c>
      <c r="D43" s="8">
        <v>19.75</v>
      </c>
      <c r="E43" s="2">
        <v>19.75</v>
      </c>
      <c r="F43" s="2">
        <v>875.23</v>
      </c>
      <c r="G43" s="9">
        <v>874.58</v>
      </c>
      <c r="I43" s="39">
        <v>66.077500000000001</v>
      </c>
      <c r="J43" s="45">
        <v>97.232500000000002</v>
      </c>
      <c r="K43" s="5" t="str">
        <f t="shared" si="8"/>
        <v/>
      </c>
      <c r="L43" s="27">
        <f t="shared" si="9"/>
        <v>1305.0306250000001</v>
      </c>
      <c r="M43" s="11">
        <f t="shared" si="10"/>
        <v>1920.3418750000001</v>
      </c>
      <c r="N43" s="5"/>
      <c r="Q43" s="5"/>
      <c r="R43" s="19">
        <f t="shared" si="11"/>
        <v>2180.2606249999999</v>
      </c>
      <c r="S43" s="16">
        <f t="shared" si="12"/>
        <v>2794.921875</v>
      </c>
      <c r="AB43" s="95">
        <v>2.1000000000000001E-2</v>
      </c>
      <c r="AC43" s="96">
        <v>1.7999999999999999E-2</v>
      </c>
      <c r="AD43" s="96">
        <v>821.07000350952103</v>
      </c>
      <c r="AE43" s="96">
        <f>AD43*AC43</f>
        <v>14.779260063171378</v>
      </c>
      <c r="AF43" s="96">
        <f t="shared" si="13"/>
        <v>23.542098096011223</v>
      </c>
      <c r="AI43" s="66">
        <f t="shared" si="14"/>
        <v>11.771049048005612</v>
      </c>
      <c r="AJ43" s="66">
        <f t="shared" si="15"/>
        <v>11.771049048005612</v>
      </c>
      <c r="AL43" s="66">
        <f>IFERROR((F43/D43)*AI43,0)</f>
        <v>521.63925358409881</v>
      </c>
      <c r="AM43" s="66">
        <f>IFERROR((G43/E43)*AJ43,0)</f>
        <v>521.2518519698607</v>
      </c>
      <c r="AO43" s="67">
        <f>I43*AI43</f>
        <v>777.80149346959081</v>
      </c>
      <c r="AP43" s="68">
        <f>+AJ43*J43</f>
        <v>1144.5285265602056</v>
      </c>
      <c r="AR43" s="67">
        <f t="shared" si="16"/>
        <v>1299.4407470536896</v>
      </c>
      <c r="AS43" s="68">
        <f t="shared" si="17"/>
        <v>1665.7803785300662</v>
      </c>
      <c r="AU43" s="22">
        <v>27424.3369966805</v>
      </c>
      <c r="AV43" s="68">
        <f>IFERROR(AU43/AD43,0)</f>
        <v>33.400729389041054</v>
      </c>
    </row>
    <row r="44" spans="2:57" x14ac:dyDescent="0.3">
      <c r="B44" s="5"/>
      <c r="C44" s="5">
        <v>37</v>
      </c>
      <c r="D44" s="8">
        <v>3.29</v>
      </c>
      <c r="E44" s="2">
        <v>3.29</v>
      </c>
      <c r="F44" s="2">
        <v>143.80000000000001</v>
      </c>
      <c r="G44" s="9">
        <v>144.58000000000001</v>
      </c>
      <c r="I44" s="39">
        <v>62.814999999999998</v>
      </c>
      <c r="J44" s="45">
        <v>45.103999999999999</v>
      </c>
      <c r="K44" s="5" t="str">
        <f t="shared" si="8"/>
        <v/>
      </c>
      <c r="L44" s="27">
        <f t="shared" si="9"/>
        <v>206.66135</v>
      </c>
      <c r="M44" s="11">
        <f t="shared" si="10"/>
        <v>148.39215999999999</v>
      </c>
      <c r="N44" s="5"/>
      <c r="Q44" s="5"/>
      <c r="R44" s="19">
        <f t="shared" si="11"/>
        <v>350.46135000000004</v>
      </c>
      <c r="S44" s="16">
        <f t="shared" si="12"/>
        <v>292.97216000000003</v>
      </c>
      <c r="AB44" s="95">
        <v>2.4E-2</v>
      </c>
      <c r="AC44" s="96">
        <v>2.1000000000000001E-2</v>
      </c>
      <c r="AD44" s="96">
        <v>27</v>
      </c>
      <c r="AE44" s="96">
        <f>AD44*AC44</f>
        <v>0.56700000000000006</v>
      </c>
      <c r="AF44" s="96">
        <f t="shared" si="13"/>
        <v>0.90318253846153862</v>
      </c>
      <c r="AI44" s="66">
        <f t="shared" si="14"/>
        <v>0.45159126923076931</v>
      </c>
      <c r="AJ44" s="66">
        <f t="shared" si="15"/>
        <v>0.45159126923076931</v>
      </c>
      <c r="AL44" s="66">
        <f>IFERROR((F44/D44)*AI44,0)</f>
        <v>19.738244533551562</v>
      </c>
      <c r="AM44" s="66">
        <f>IFERROR((G44/E44)*AJ44,0)</f>
        <v>19.845308725040923</v>
      </c>
      <c r="AO44" s="67">
        <f>I44*AI44</f>
        <v>28.366705576730773</v>
      </c>
      <c r="AP44" s="68">
        <f>+AJ44*J44</f>
        <v>20.368572607384618</v>
      </c>
      <c r="AR44" s="67">
        <f t="shared" si="16"/>
        <v>48.104950110282331</v>
      </c>
      <c r="AS44" s="68">
        <f t="shared" si="17"/>
        <v>40.213881332425544</v>
      </c>
      <c r="AU44" s="22">
        <v>948.506998899579</v>
      </c>
      <c r="AV44" s="68">
        <f>IFERROR(AU44/AD44,0)</f>
        <v>35.129888848132559</v>
      </c>
    </row>
    <row r="45" spans="2:57" x14ac:dyDescent="0.3">
      <c r="B45" s="5"/>
      <c r="C45" s="5">
        <v>38</v>
      </c>
      <c r="D45" s="8">
        <v>1.39</v>
      </c>
      <c r="E45" s="2">
        <v>1.38</v>
      </c>
      <c r="F45" s="2">
        <v>68.06</v>
      </c>
      <c r="G45" s="9">
        <v>67.39</v>
      </c>
      <c r="I45" s="39">
        <v>32.58</v>
      </c>
      <c r="J45" s="45">
        <v>56.17</v>
      </c>
      <c r="K45" s="5" t="str">
        <f t="shared" si="8"/>
        <v/>
      </c>
      <c r="L45" s="27">
        <f t="shared" si="9"/>
        <v>45.286199999999994</v>
      </c>
      <c r="M45" s="11">
        <f t="shared" si="10"/>
        <v>77.514600000000002</v>
      </c>
      <c r="N45" s="5"/>
      <c r="Q45" s="5"/>
      <c r="R45" s="19">
        <f t="shared" si="11"/>
        <v>113.3462</v>
      </c>
      <c r="S45" s="16">
        <f t="shared" si="12"/>
        <v>144.90460000000002</v>
      </c>
      <c r="AB45" s="95">
        <v>2.7E-2</v>
      </c>
      <c r="AC45" s="96">
        <v>2.1999999999999999E-2</v>
      </c>
      <c r="AD45" s="96">
        <v>7</v>
      </c>
      <c r="AE45" s="96">
        <f>AD45*AC45</f>
        <v>0.154</v>
      </c>
      <c r="AF45" s="96">
        <f t="shared" si="13"/>
        <v>0.24530883760683761</v>
      </c>
      <c r="AI45" s="66">
        <f t="shared" si="14"/>
        <v>0.1226544188034188</v>
      </c>
      <c r="AJ45" s="66">
        <f t="shared" si="15"/>
        <v>0.1226544188034188</v>
      </c>
      <c r="AL45" s="66">
        <f>IFERROR((F45/D45)*AI45,0)</f>
        <v>6.0056544919141617</v>
      </c>
      <c r="AM45" s="66">
        <f>IFERROR((G45/E45)*AJ45,0)</f>
        <v>5.9896241182336185</v>
      </c>
      <c r="AO45" s="67">
        <f>I45*AI45</f>
        <v>3.9960809646153845</v>
      </c>
      <c r="AP45" s="68">
        <f>+AJ45*J45</f>
        <v>6.8894987041880347</v>
      </c>
      <c r="AR45" s="67">
        <f t="shared" si="16"/>
        <v>10.001735456529547</v>
      </c>
      <c r="AS45" s="68">
        <f t="shared" si="17"/>
        <v>12.879122822421653</v>
      </c>
      <c r="AU45" s="22">
        <v>0</v>
      </c>
      <c r="AV45" s="68">
        <f>IFERROR(AU45/AD45,0)</f>
        <v>0</v>
      </c>
    </row>
    <row r="46" spans="2:57" x14ac:dyDescent="0.3">
      <c r="B46" s="5"/>
      <c r="C46" s="5">
        <v>39</v>
      </c>
      <c r="D46" s="8">
        <v>4.3600000000000003</v>
      </c>
      <c r="E46" s="2">
        <v>4.3600000000000003</v>
      </c>
      <c r="F46" s="2">
        <v>197.45</v>
      </c>
      <c r="G46" s="9">
        <v>197.74</v>
      </c>
      <c r="I46" s="39">
        <v>23.7844444444444</v>
      </c>
      <c r="J46" s="45">
        <v>30.552727272727299</v>
      </c>
      <c r="K46" s="5" t="str">
        <f t="shared" si="8"/>
        <v/>
      </c>
      <c r="L46" s="27">
        <f t="shared" si="9"/>
        <v>103.7001777777776</v>
      </c>
      <c r="M46" s="11">
        <f t="shared" si="10"/>
        <v>133.20989090909103</v>
      </c>
      <c r="N46" s="5"/>
      <c r="Q46" s="5"/>
      <c r="R46" s="19">
        <f t="shared" si="11"/>
        <v>301.15017777777757</v>
      </c>
      <c r="S46" s="16">
        <f t="shared" si="12"/>
        <v>330.94989090909104</v>
      </c>
      <c r="AB46" s="95">
        <v>2.5999999999999999E-2</v>
      </c>
      <c r="AC46" s="96">
        <v>2.4E-2</v>
      </c>
      <c r="AD46" s="96">
        <v>71</v>
      </c>
      <c r="AE46" s="96">
        <f>AD46*AC46</f>
        <v>1.704</v>
      </c>
      <c r="AF46" s="96">
        <f t="shared" si="13"/>
        <v>2.7143263589743589</v>
      </c>
      <c r="AI46" s="66">
        <f t="shared" si="14"/>
        <v>1.3571631794871795</v>
      </c>
      <c r="AJ46" s="66">
        <f t="shared" si="15"/>
        <v>1.3571631794871795</v>
      </c>
      <c r="AL46" s="66">
        <f>IFERROR((F46/D46)*AI46,0)</f>
        <v>61.461438025170537</v>
      </c>
      <c r="AM46" s="66">
        <f>IFERROR((G46/E46)*AJ46,0)</f>
        <v>61.551708053163956</v>
      </c>
      <c r="AO46" s="67">
        <f>I46*AI46</f>
        <v>32.279372244558346</v>
      </c>
      <c r="AP46" s="68">
        <f>+AJ46*J46</f>
        <v>41.465036487459244</v>
      </c>
      <c r="AR46" s="67">
        <f t="shared" si="16"/>
        <v>93.740810269728883</v>
      </c>
      <c r="AS46" s="68">
        <f t="shared" si="17"/>
        <v>103.01674454062319</v>
      </c>
      <c r="AU46" s="22">
        <v>3060.1569869637501</v>
      </c>
      <c r="AV46" s="68">
        <f>IFERROR(AU46/AD46,0)</f>
        <v>43.100802633292254</v>
      </c>
    </row>
    <row r="47" spans="2:57" x14ac:dyDescent="0.3">
      <c r="B47" s="5"/>
      <c r="C47" s="5">
        <v>40</v>
      </c>
      <c r="D47" s="8">
        <v>20.38</v>
      </c>
      <c r="E47" s="2">
        <v>20.309999999999999</v>
      </c>
      <c r="F47" s="2">
        <v>693.4</v>
      </c>
      <c r="G47" s="9">
        <v>691.19</v>
      </c>
      <c r="I47" s="39">
        <v>60.121000000000002</v>
      </c>
      <c r="J47" s="45">
        <v>61.072666666666699</v>
      </c>
      <c r="K47" s="5" t="str">
        <f t="shared" si="8"/>
        <v/>
      </c>
      <c r="L47" s="27">
        <f t="shared" si="9"/>
        <v>1225.2659799999999</v>
      </c>
      <c r="M47" s="11">
        <f t="shared" si="10"/>
        <v>1240.3858600000005</v>
      </c>
      <c r="N47" s="5"/>
      <c r="Q47" s="5"/>
      <c r="R47" s="19">
        <f t="shared" si="11"/>
        <v>1918.6659799999998</v>
      </c>
      <c r="S47" s="16">
        <f t="shared" si="12"/>
        <v>1931.5758600000006</v>
      </c>
      <c r="AB47" s="95">
        <v>1.2E-2</v>
      </c>
      <c r="AC47" s="96">
        <v>0.04</v>
      </c>
      <c r="AD47" s="96">
        <v>37</v>
      </c>
      <c r="AE47" s="96">
        <f>AD47*AC47</f>
        <v>1.48</v>
      </c>
      <c r="AF47" s="96">
        <f t="shared" si="13"/>
        <v>2.3575135042735043</v>
      </c>
      <c r="AI47" s="66">
        <f t="shared" si="14"/>
        <v>1.1787567521367521</v>
      </c>
      <c r="AJ47" s="66">
        <f t="shared" si="15"/>
        <v>1.1787567521367521</v>
      </c>
      <c r="AL47" s="66">
        <f>IFERROR((F47/D47)*AI47,0)</f>
        <v>40.105492243946216</v>
      </c>
      <c r="AM47" s="66">
        <f>IFERROR((G47/E47)*AJ47,0)</f>
        <v>40.115454431777543</v>
      </c>
      <c r="AO47" s="67">
        <f>I47*AI47</f>
        <v>70.86803469521368</v>
      </c>
      <c r="AP47" s="68">
        <f>+AJ47*J47</f>
        <v>71.989818204330518</v>
      </c>
      <c r="AR47" s="67">
        <f t="shared" si="16"/>
        <v>110.9735269391599</v>
      </c>
      <c r="AS47" s="68">
        <f t="shared" si="17"/>
        <v>112.10527263610805</v>
      </c>
      <c r="AU47" s="22">
        <v>830.09300045967098</v>
      </c>
      <c r="AV47" s="68">
        <f>IFERROR(AU47/AD47,0)</f>
        <v>22.434945958369486</v>
      </c>
    </row>
    <row r="48" spans="2:57" x14ac:dyDescent="0.3">
      <c r="B48" s="5"/>
      <c r="C48" s="5">
        <v>41</v>
      </c>
      <c r="D48" s="8">
        <v>219.91</v>
      </c>
      <c r="E48" s="2">
        <v>220.44</v>
      </c>
      <c r="F48" s="2">
        <v>7334.37</v>
      </c>
      <c r="G48" s="9">
        <v>7344.3</v>
      </c>
      <c r="I48" s="39">
        <v>49.556885245901597</v>
      </c>
      <c r="J48" s="45">
        <v>44.877564102564101</v>
      </c>
      <c r="K48" s="5" t="str">
        <f t="shared" si="8"/>
        <v/>
      </c>
      <c r="L48" s="27">
        <f t="shared" si="9"/>
        <v>10898.05463442622</v>
      </c>
      <c r="M48" s="11">
        <f t="shared" si="10"/>
        <v>9892.8102307692297</v>
      </c>
      <c r="N48" s="5"/>
      <c r="Q48" s="5"/>
      <c r="R48" s="19">
        <f t="shared" si="11"/>
        <v>18232.424634426221</v>
      </c>
      <c r="S48" s="16">
        <f t="shared" si="12"/>
        <v>17237.110230769231</v>
      </c>
      <c r="AB48" s="95">
        <v>1.2999999999999999E-2</v>
      </c>
      <c r="AC48" s="96">
        <v>4.2999999999999997E-2</v>
      </c>
      <c r="AD48" s="96">
        <v>2452</v>
      </c>
      <c r="AE48" s="96">
        <f>AD48*AC48</f>
        <v>105.43599999999999</v>
      </c>
      <c r="AF48" s="96">
        <f t="shared" si="13"/>
        <v>167.95053637606838</v>
      </c>
      <c r="AI48" s="66">
        <f t="shared" si="14"/>
        <v>83.975268188034192</v>
      </c>
      <c r="AJ48" s="66">
        <f t="shared" si="15"/>
        <v>83.975268188034192</v>
      </c>
      <c r="AL48" s="66">
        <f>IFERROR((F48/D48)*AI48,0)</f>
        <v>2800.7170557967916</v>
      </c>
      <c r="AM48" s="66">
        <f>IFERROR((G48/E48)*AJ48,0)</f>
        <v>2797.7661139238771</v>
      </c>
      <c r="AO48" s="67">
        <f>I48*AI48</f>
        <v>4161.552729088221</v>
      </c>
      <c r="AP48" s="68">
        <f>+AJ48*J48</f>
        <v>3768.6054811385166</v>
      </c>
      <c r="AR48" s="67">
        <f t="shared" si="16"/>
        <v>6962.269784885013</v>
      </c>
      <c r="AS48" s="68">
        <f t="shared" si="17"/>
        <v>6566.3715950623937</v>
      </c>
      <c r="AU48" s="22">
        <v>39400.611994649502</v>
      </c>
      <c r="AV48" s="68">
        <f>IFERROR(AU48/AD48,0)</f>
        <v>16.06876508754058</v>
      </c>
    </row>
    <row r="49" spans="2:48" x14ac:dyDescent="0.3">
      <c r="B49" s="5"/>
      <c r="C49" s="5">
        <v>42</v>
      </c>
      <c r="D49" s="8">
        <v>308.66000000000003</v>
      </c>
      <c r="E49" s="2">
        <v>310.89</v>
      </c>
      <c r="F49" s="2">
        <v>10152</v>
      </c>
      <c r="G49" s="9">
        <v>10161.26</v>
      </c>
      <c r="I49" s="39">
        <v>55.629712230215901</v>
      </c>
      <c r="J49" s="45">
        <v>41.841935483870998</v>
      </c>
      <c r="K49" s="5" t="str">
        <f t="shared" si="8"/>
        <v/>
      </c>
      <c r="L49" s="27">
        <f t="shared" si="9"/>
        <v>17170.666976978442</v>
      </c>
      <c r="M49" s="11">
        <f t="shared" si="10"/>
        <v>13008.239322580654</v>
      </c>
      <c r="N49" s="5"/>
      <c r="Q49" s="5"/>
      <c r="R49" s="19">
        <f t="shared" si="11"/>
        <v>27322.666976978442</v>
      </c>
      <c r="S49" s="16">
        <f t="shared" si="12"/>
        <v>23169.499322580654</v>
      </c>
      <c r="AB49" s="95">
        <v>1.9E-2</v>
      </c>
      <c r="AC49" s="96">
        <v>4.2999999999999997E-2</v>
      </c>
      <c r="AD49" s="96">
        <v>1998</v>
      </c>
      <c r="AE49" s="96">
        <f>AD49*AC49</f>
        <v>85.913999999999987</v>
      </c>
      <c r="AF49" s="96">
        <f t="shared" si="13"/>
        <v>136.85365892307689</v>
      </c>
      <c r="AI49" s="66">
        <f t="shared" si="14"/>
        <v>68.426829461538446</v>
      </c>
      <c r="AJ49" s="66">
        <f t="shared" si="15"/>
        <v>68.426829461538446</v>
      </c>
      <c r="AL49" s="66">
        <f>IFERROR((F49/D49)*AI49,0)</f>
        <v>2250.5966846806787</v>
      </c>
      <c r="AM49" s="66">
        <f>IFERROR((G49/E49)*AJ49,0)</f>
        <v>2236.4913800197892</v>
      </c>
      <c r="AO49" s="67">
        <f>I49*AI49</f>
        <v>3806.5648317714431</v>
      </c>
      <c r="AP49" s="68">
        <f>+AJ49*J49</f>
        <v>2863.1109836955347</v>
      </c>
      <c r="AR49" s="67">
        <f t="shared" si="16"/>
        <v>6057.1615164521218</v>
      </c>
      <c r="AS49" s="68">
        <f t="shared" si="17"/>
        <v>5099.6023637153239</v>
      </c>
      <c r="AU49" s="22">
        <v>35643.038997303003</v>
      </c>
      <c r="AV49" s="68">
        <f>IFERROR(AU49/AD49,0)</f>
        <v>17.839358857509012</v>
      </c>
    </row>
    <row r="50" spans="2:48" x14ac:dyDescent="0.3">
      <c r="C50" s="5">
        <v>43</v>
      </c>
      <c r="D50" s="8">
        <v>253.64</v>
      </c>
      <c r="E50" s="2">
        <v>252.74</v>
      </c>
      <c r="F50" s="2">
        <v>8548.31</v>
      </c>
      <c r="G50" s="9">
        <v>8477.11</v>
      </c>
      <c r="I50" s="39">
        <v>38.5093189964158</v>
      </c>
      <c r="J50" s="45">
        <v>39.235485232067496</v>
      </c>
      <c r="K50" s="5" t="str">
        <f t="shared" si="8"/>
        <v/>
      </c>
      <c r="L50" s="27">
        <f t="shared" si="9"/>
        <v>9767.5036702509024</v>
      </c>
      <c r="M50" s="11">
        <f t="shared" si="10"/>
        <v>9916.37653755274</v>
      </c>
      <c r="N50" s="5"/>
      <c r="Q50" s="5"/>
      <c r="R50" s="19">
        <f t="shared" si="11"/>
        <v>18315.8136702509</v>
      </c>
      <c r="S50" s="16">
        <f t="shared" si="12"/>
        <v>18393.486537552741</v>
      </c>
      <c r="AB50" s="95">
        <v>1.9E-2</v>
      </c>
      <c r="AC50" s="96">
        <v>4.2000000000000003E-2</v>
      </c>
      <c r="AD50" s="96">
        <v>960</v>
      </c>
      <c r="AE50" s="96">
        <f>AD50*AC50</f>
        <v>40.32</v>
      </c>
      <c r="AF50" s="96">
        <f t="shared" si="13"/>
        <v>64.226313846153843</v>
      </c>
      <c r="AI50" s="66">
        <f t="shared" si="14"/>
        <v>32.113156923076922</v>
      </c>
      <c r="AJ50" s="66">
        <f t="shared" si="15"/>
        <v>32.113156923076922</v>
      </c>
      <c r="AL50" s="66">
        <f>IFERROR((F50/D50)*AI50,0)</f>
        <v>1082.2946714126622</v>
      </c>
      <c r="AM50" s="66">
        <f>IFERROR((G50/E50)*AJ50,0)</f>
        <v>1077.1020166344251</v>
      </c>
      <c r="AO50" s="67">
        <f>I50*AI50</f>
        <v>1236.6558039327276</v>
      </c>
      <c r="AP50" s="68">
        <f>+AJ50*J50</f>
        <v>1259.9752942104506</v>
      </c>
      <c r="AR50" s="67">
        <f t="shared" si="16"/>
        <v>2318.9504753453898</v>
      </c>
      <c r="AS50" s="68">
        <f t="shared" si="17"/>
        <v>2337.0773108448757</v>
      </c>
      <c r="AU50" s="22">
        <v>16763.370981472701</v>
      </c>
      <c r="AV50" s="68">
        <f>IFERROR(AU50/AD50,0)</f>
        <v>17.461844772367396</v>
      </c>
    </row>
    <row r="51" spans="2:48" x14ac:dyDescent="0.3">
      <c r="C51" s="5">
        <v>44</v>
      </c>
      <c r="D51" s="8">
        <v>241.74</v>
      </c>
      <c r="E51" s="2">
        <v>242.64</v>
      </c>
      <c r="F51" s="2">
        <v>8065.11</v>
      </c>
      <c r="G51" s="9">
        <v>8126.91</v>
      </c>
      <c r="I51" s="39">
        <v>56.020694444444501</v>
      </c>
      <c r="J51" s="45">
        <v>56.787976190476201</v>
      </c>
      <c r="K51" s="5" t="str">
        <f t="shared" si="8"/>
        <v/>
      </c>
      <c r="L51" s="27">
        <f t="shared" si="9"/>
        <v>13542.442675000015</v>
      </c>
      <c r="M51" s="11">
        <f t="shared" si="10"/>
        <v>13779.034542857145</v>
      </c>
      <c r="N51" s="5"/>
      <c r="Q51" s="5"/>
      <c r="R51" s="19">
        <f t="shared" si="11"/>
        <v>21607.552675000014</v>
      </c>
      <c r="S51" s="16">
        <f t="shared" si="12"/>
        <v>21905.944542857145</v>
      </c>
      <c r="AB51" s="95">
        <v>0</v>
      </c>
      <c r="AC51" s="96">
        <v>4.4999999999999998E-2</v>
      </c>
      <c r="AD51" s="96">
        <v>3148</v>
      </c>
      <c r="AE51" s="96">
        <f>AD51*AC51</f>
        <v>141.66</v>
      </c>
      <c r="AF51" s="96">
        <f t="shared" si="13"/>
        <v>225.6522723076923</v>
      </c>
      <c r="AI51" s="66">
        <f t="shared" si="14"/>
        <v>112.82613615384615</v>
      </c>
      <c r="AJ51" s="66">
        <f t="shared" si="15"/>
        <v>112.82613615384615</v>
      </c>
      <c r="AL51" s="66">
        <f>IFERROR((F51/D51)*AI51,0)</f>
        <v>3764.1896208974354</v>
      </c>
      <c r="AM51" s="66">
        <f>IFERROR((G51/E51)*AJ51,0)</f>
        <v>3778.9641203843303</v>
      </c>
      <c r="AO51" s="67">
        <f>I51*AI51</f>
        <v>6320.5984988219079</v>
      </c>
      <c r="AP51" s="68">
        <f>+AJ51*J51</f>
        <v>6407.167933568041</v>
      </c>
      <c r="AR51" s="67">
        <f t="shared" si="16"/>
        <v>10084.788119719344</v>
      </c>
      <c r="AS51" s="68">
        <f t="shared" si="17"/>
        <v>10186.132053952371</v>
      </c>
      <c r="AU51" s="22">
        <v>69388.966983273596</v>
      </c>
      <c r="AV51" s="68">
        <f>IFERROR(AU51/AD51,0)</f>
        <v>22.042238558854383</v>
      </c>
    </row>
    <row r="52" spans="2:48" x14ac:dyDescent="0.3">
      <c r="C52" s="5">
        <v>45</v>
      </c>
      <c r="D52" s="8">
        <v>0.04</v>
      </c>
      <c r="E52" s="2">
        <v>0.04</v>
      </c>
      <c r="F52" s="2">
        <v>1.46</v>
      </c>
      <c r="G52" s="9">
        <v>1.48</v>
      </c>
      <c r="I52" s="39">
        <v>10.203333333333299</v>
      </c>
      <c r="J52" s="45">
        <v>25.31</v>
      </c>
      <c r="K52" s="5" t="str">
        <f t="shared" si="8"/>
        <v/>
      </c>
      <c r="L52" s="27">
        <f t="shared" si="9"/>
        <v>0.40813333333333196</v>
      </c>
      <c r="M52" s="11">
        <f t="shared" si="10"/>
        <v>1.0124</v>
      </c>
      <c r="N52" s="5"/>
      <c r="Q52" s="5"/>
      <c r="R52" s="19">
        <f t="shared" si="11"/>
        <v>1.8681333333333319</v>
      </c>
      <c r="S52" s="16">
        <f t="shared" si="12"/>
        <v>2.4923999999999999</v>
      </c>
      <c r="AB52" s="95">
        <v>0.03</v>
      </c>
      <c r="AC52" s="96">
        <v>0</v>
      </c>
      <c r="AD52" s="96">
        <v>0</v>
      </c>
      <c r="AE52" s="96">
        <f>AD52*AC52</f>
        <v>0</v>
      </c>
      <c r="AF52" s="96">
        <f t="shared" si="13"/>
        <v>0</v>
      </c>
      <c r="AI52" s="66">
        <f t="shared" si="14"/>
        <v>0</v>
      </c>
      <c r="AJ52" s="66">
        <f t="shared" si="15"/>
        <v>0</v>
      </c>
      <c r="AL52" s="66">
        <f>IFERROR((F52/D52)*AI52,0)</f>
        <v>0</v>
      </c>
      <c r="AM52" s="66">
        <f>IFERROR((G52/E52)*AJ52,0)</f>
        <v>0</v>
      </c>
      <c r="AO52" s="67">
        <f>I52*AI52</f>
        <v>0</v>
      </c>
      <c r="AP52" s="68">
        <f>+AJ52*J52</f>
        <v>0</v>
      </c>
      <c r="AR52" s="67">
        <f t="shared" si="16"/>
        <v>0</v>
      </c>
      <c r="AS52" s="68">
        <f t="shared" si="17"/>
        <v>0</v>
      </c>
      <c r="AU52" s="22">
        <v>28.149999618530298</v>
      </c>
      <c r="AV52" s="68">
        <f>IFERROR(AU52/AD52,0)</f>
        <v>0</v>
      </c>
    </row>
    <row r="53" spans="2:48" x14ac:dyDescent="0.3">
      <c r="C53" s="5">
        <v>46</v>
      </c>
      <c r="D53" s="8">
        <v>0.99</v>
      </c>
      <c r="E53" s="2">
        <v>0.99</v>
      </c>
      <c r="F53" s="2">
        <v>38.369999999999997</v>
      </c>
      <c r="G53" s="9">
        <v>37.979999999999997</v>
      </c>
      <c r="I53" s="39">
        <v>26.165714285714301</v>
      </c>
      <c r="J53" s="45">
        <v>38.525217391304402</v>
      </c>
      <c r="K53" s="5" t="str">
        <f t="shared" si="8"/>
        <v/>
      </c>
      <c r="L53" s="27">
        <f t="shared" si="9"/>
        <v>25.904057142857159</v>
      </c>
      <c r="M53" s="11">
        <f t="shared" si="10"/>
        <v>38.139965217391357</v>
      </c>
      <c r="N53" s="5"/>
      <c r="Q53" s="5"/>
      <c r="R53" s="19">
        <f t="shared" si="11"/>
        <v>64.27405714285716</v>
      </c>
      <c r="S53" s="16">
        <f t="shared" si="12"/>
        <v>76.119965217391353</v>
      </c>
      <c r="AB53" s="95">
        <v>6.6000000000000003E-2</v>
      </c>
      <c r="AC53" s="96">
        <v>0.06</v>
      </c>
      <c r="AD53" s="96">
        <v>13</v>
      </c>
      <c r="AE53" s="96">
        <f>AD53*AC53</f>
        <v>0.78</v>
      </c>
      <c r="AF53" s="96">
        <f t="shared" si="13"/>
        <v>1.2424733333333335</v>
      </c>
      <c r="AI53" s="66">
        <f t="shared" si="14"/>
        <v>0.62123666666666677</v>
      </c>
      <c r="AJ53" s="66">
        <f t="shared" si="15"/>
        <v>0.62123666666666677</v>
      </c>
      <c r="AL53" s="66">
        <f>IFERROR((F53/D53)*AI53,0)</f>
        <v>24.077627171717175</v>
      </c>
      <c r="AM53" s="66">
        <f>IFERROR((G53/E53)*AJ53,0)</f>
        <v>23.832897575757578</v>
      </c>
      <c r="AO53" s="67">
        <f>I53*AI53</f>
        <v>16.255101123809535</v>
      </c>
      <c r="AP53" s="68">
        <f>+AJ53*J53</f>
        <v>23.933277634782645</v>
      </c>
      <c r="AR53" s="67">
        <f t="shared" si="16"/>
        <v>40.332728295526707</v>
      </c>
      <c r="AS53" s="68">
        <f t="shared" si="17"/>
        <v>47.766175210540226</v>
      </c>
      <c r="AU53" s="22">
        <v>135.401000404358</v>
      </c>
      <c r="AV53" s="68">
        <f>IFERROR(AU53/AD53,0)</f>
        <v>10.415461569566</v>
      </c>
    </row>
    <row r="54" spans="2:48" x14ac:dyDescent="0.3">
      <c r="C54" s="5">
        <v>47</v>
      </c>
      <c r="D54" s="8">
        <v>119.37</v>
      </c>
      <c r="E54" s="2">
        <v>119.09</v>
      </c>
      <c r="F54" s="2">
        <v>3924.61</v>
      </c>
      <c r="G54" s="9">
        <v>3935.92</v>
      </c>
      <c r="I54" s="39">
        <v>39.013576158940403</v>
      </c>
      <c r="J54" s="45">
        <v>39.521160220994503</v>
      </c>
      <c r="K54" s="5" t="str">
        <f t="shared" si="8"/>
        <v/>
      </c>
      <c r="L54" s="27">
        <f t="shared" si="9"/>
        <v>4657.050586092716</v>
      </c>
      <c r="M54" s="11">
        <f t="shared" si="10"/>
        <v>4706.5749707182358</v>
      </c>
      <c r="N54" s="5"/>
      <c r="Q54" s="5"/>
      <c r="R54" s="19">
        <f t="shared" si="11"/>
        <v>8581.6605860927157</v>
      </c>
      <c r="S54" s="16">
        <f t="shared" si="12"/>
        <v>8642.494970718235</v>
      </c>
      <c r="AB54" s="95">
        <v>1.6E-2</v>
      </c>
      <c r="AC54" s="96">
        <v>4.1000000000000002E-2</v>
      </c>
      <c r="AD54" s="96">
        <v>401</v>
      </c>
      <c r="AE54" s="96">
        <f>AD54*AC54</f>
        <v>16.440999999999999</v>
      </c>
      <c r="AF54" s="96">
        <f t="shared" si="13"/>
        <v>26.189107786324787</v>
      </c>
      <c r="AI54" s="66">
        <f t="shared" si="14"/>
        <v>13.094553893162393</v>
      </c>
      <c r="AJ54" s="66">
        <f t="shared" si="15"/>
        <v>13.094553893162393</v>
      </c>
      <c r="AL54" s="66">
        <f>IFERROR((F54/D54)*AI54,0)</f>
        <v>430.5186994608701</v>
      </c>
      <c r="AM54" s="66">
        <f>IFERROR((G54/E54)*AJ54,0)</f>
        <v>432.77451137102804</v>
      </c>
      <c r="AO54" s="67">
        <f>I54*AI54</f>
        <v>510.86537557824056</v>
      </c>
      <c r="AP54" s="68">
        <f>+AJ54*J54</f>
        <v>517.51196243411823</v>
      </c>
      <c r="AR54" s="67">
        <f t="shared" si="16"/>
        <v>941.38407503911071</v>
      </c>
      <c r="AS54" s="68">
        <f t="shared" si="17"/>
        <v>950.28647380514622</v>
      </c>
      <c r="AU54" s="22">
        <v>8028.0839966580297</v>
      </c>
      <c r="AV54" s="68">
        <f>IFERROR(AU54/AD54,0)</f>
        <v>20.020159592663415</v>
      </c>
    </row>
    <row r="55" spans="2:48" x14ac:dyDescent="0.3">
      <c r="C55" s="5">
        <v>48</v>
      </c>
      <c r="D55" s="8">
        <v>148.63</v>
      </c>
      <c r="E55" s="2">
        <v>149</v>
      </c>
      <c r="F55" s="2">
        <v>4814.29</v>
      </c>
      <c r="G55" s="9">
        <v>4827.45</v>
      </c>
      <c r="I55" s="39">
        <v>46.546818181818203</v>
      </c>
      <c r="J55" s="45">
        <v>43.2143137254902</v>
      </c>
      <c r="K55" s="5" t="str">
        <f t="shared" si="8"/>
        <v/>
      </c>
      <c r="L55" s="27">
        <f t="shared" si="9"/>
        <v>6918.2535863636394</v>
      </c>
      <c r="M55" s="11">
        <f t="shared" si="10"/>
        <v>6438.93274509804</v>
      </c>
      <c r="N55" s="5"/>
      <c r="Q55" s="5"/>
      <c r="R55" s="19">
        <f t="shared" si="11"/>
        <v>11732.543586363639</v>
      </c>
      <c r="S55" s="16">
        <f t="shared" si="12"/>
        <v>11266.382745098039</v>
      </c>
      <c r="AB55" s="95">
        <v>1.4E-2</v>
      </c>
      <c r="AC55" s="96">
        <v>4.2999999999999997E-2</v>
      </c>
      <c r="AD55" s="96">
        <v>625</v>
      </c>
      <c r="AE55" s="96">
        <f>AD55*AC55</f>
        <v>26.874999999999996</v>
      </c>
      <c r="AF55" s="96">
        <f t="shared" si="13"/>
        <v>42.80957799145299</v>
      </c>
      <c r="AI55" s="66">
        <f t="shared" si="14"/>
        <v>21.404788995726495</v>
      </c>
      <c r="AJ55" s="66">
        <f t="shared" si="15"/>
        <v>21.404788995726495</v>
      </c>
      <c r="AL55" s="66">
        <f>IFERROR((F55/D55)*AI55,0)</f>
        <v>693.32477705871031</v>
      </c>
      <c r="AM55" s="66">
        <f>IFERROR((G55/E55)*AJ55,0)</f>
        <v>693.49361501624071</v>
      </c>
      <c r="AO55" s="67">
        <f>I55*AI55</f>
        <v>996.32482160426423</v>
      </c>
      <c r="AP55" s="68">
        <f>+AJ55*J55</f>
        <v>924.99326688924509</v>
      </c>
      <c r="AR55" s="67">
        <f t="shared" si="16"/>
        <v>1689.6495986629745</v>
      </c>
      <c r="AS55" s="68">
        <f t="shared" si="17"/>
        <v>1618.4868819054859</v>
      </c>
      <c r="AU55" s="22">
        <v>10944.8430130869</v>
      </c>
      <c r="AV55" s="68">
        <f>IFERROR(AU55/AD55,0)</f>
        <v>17.51174882093904</v>
      </c>
    </row>
    <row r="56" spans="2:48" x14ac:dyDescent="0.3">
      <c r="C56" s="5">
        <v>49</v>
      </c>
      <c r="D56" s="8">
        <v>42.52</v>
      </c>
      <c r="E56" s="2">
        <v>42.74</v>
      </c>
      <c r="F56" s="2">
        <v>1417.81</v>
      </c>
      <c r="G56" s="9">
        <v>1425.77</v>
      </c>
      <c r="I56" s="39">
        <v>76.673333333333304</v>
      </c>
      <c r="J56" s="45">
        <v>65.186666666666696</v>
      </c>
      <c r="K56" s="5" t="str">
        <f t="shared" si="8"/>
        <v/>
      </c>
      <c r="L56" s="27">
        <f t="shared" si="9"/>
        <v>3260.1501333333322</v>
      </c>
      <c r="M56" s="11">
        <f t="shared" si="10"/>
        <v>2786.0781333333348</v>
      </c>
      <c r="N56" s="5"/>
      <c r="Q56" s="5"/>
      <c r="R56" s="19">
        <f t="shared" si="11"/>
        <v>4677.9601333333321</v>
      </c>
      <c r="S56" s="16">
        <f t="shared" si="12"/>
        <v>4211.8481333333348</v>
      </c>
      <c r="AB56" s="95">
        <v>0</v>
      </c>
      <c r="AC56" s="96">
        <v>4.3999999999999997E-2</v>
      </c>
      <c r="AD56" s="96">
        <v>344</v>
      </c>
      <c r="AE56" s="96">
        <f>AD56*AC56</f>
        <v>15.135999999999999</v>
      </c>
      <c r="AF56" s="96">
        <f t="shared" si="13"/>
        <v>24.110354324786325</v>
      </c>
      <c r="AI56" s="66">
        <f t="shared" si="14"/>
        <v>12.055177162393163</v>
      </c>
      <c r="AJ56" s="66">
        <f t="shared" si="15"/>
        <v>12.055177162393163</v>
      </c>
      <c r="AL56" s="66">
        <f>IFERROR((F56/D56)*AI56,0)</f>
        <v>401.97438223454014</v>
      </c>
      <c r="AM56" s="66">
        <f>IFERROR((G56/E56)*AJ56,0)</f>
        <v>402.15044321069956</v>
      </c>
      <c r="AO56" s="67">
        <f>I56*AI56</f>
        <v>924.31061696455811</v>
      </c>
      <c r="AP56" s="68">
        <f>+AJ56*J56</f>
        <v>785.83681529253602</v>
      </c>
      <c r="AR56" s="67">
        <f t="shared" si="16"/>
        <v>1326.2849991990984</v>
      </c>
      <c r="AS56" s="68">
        <f t="shared" si="17"/>
        <v>1187.9872585032356</v>
      </c>
      <c r="AU56" s="22">
        <v>5594.3420057579897</v>
      </c>
      <c r="AV56" s="68">
        <f>IFERROR(AU56/AD56,0)</f>
        <v>16.262622109761597</v>
      </c>
    </row>
    <row r="57" spans="2:48" x14ac:dyDescent="0.3">
      <c r="C57" s="5">
        <v>50</v>
      </c>
      <c r="D57" s="8">
        <v>58.09</v>
      </c>
      <c r="E57" s="2">
        <v>58.16</v>
      </c>
      <c r="F57" s="2">
        <v>1883.44</v>
      </c>
      <c r="G57" s="9">
        <v>1893.59</v>
      </c>
      <c r="I57" s="39">
        <v>51.8944117647059</v>
      </c>
      <c r="J57" s="45">
        <v>39.170975609756098</v>
      </c>
      <c r="K57" s="5" t="str">
        <f t="shared" si="8"/>
        <v/>
      </c>
      <c r="L57" s="27">
        <f t="shared" si="9"/>
        <v>3014.5463794117659</v>
      </c>
      <c r="M57" s="11">
        <f t="shared" si="10"/>
        <v>2278.1839414634146</v>
      </c>
      <c r="N57" s="5"/>
      <c r="Q57" s="5"/>
      <c r="R57" s="19">
        <f t="shared" si="11"/>
        <v>4897.9863794117664</v>
      </c>
      <c r="S57" s="16">
        <f t="shared" si="12"/>
        <v>4171.7739414634143</v>
      </c>
      <c r="AB57" s="95">
        <v>0</v>
      </c>
      <c r="AC57" s="96">
        <v>4.2999999999999997E-2</v>
      </c>
      <c r="AD57" s="96">
        <v>995</v>
      </c>
      <c r="AE57" s="96">
        <f>AD57*AC57</f>
        <v>42.784999999999997</v>
      </c>
      <c r="AF57" s="96">
        <f t="shared" si="13"/>
        <v>68.15284816239317</v>
      </c>
      <c r="AI57" s="66">
        <f t="shared" si="14"/>
        <v>34.076424081196585</v>
      </c>
      <c r="AJ57" s="66">
        <f t="shared" si="15"/>
        <v>34.076424081196585</v>
      </c>
      <c r="AL57" s="66">
        <f>IFERROR((F57/D57)*AI57,0)</f>
        <v>1104.8528175501617</v>
      </c>
      <c r="AM57" s="66">
        <f>IFERROR((G57/E57)*AJ57,0)</f>
        <v>1109.4700116216134</v>
      </c>
      <c r="AO57" s="67">
        <f>I57*AI57</f>
        <v>1768.3759827383556</v>
      </c>
      <c r="AP57" s="68">
        <f>+AJ57*J57</f>
        <v>1334.8067765522567</v>
      </c>
      <c r="AR57" s="67">
        <f t="shared" si="16"/>
        <v>2873.228800288517</v>
      </c>
      <c r="AS57" s="68">
        <f t="shared" si="17"/>
        <v>2444.27678817387</v>
      </c>
      <c r="AU57" s="22">
        <v>17883.351984986701</v>
      </c>
      <c r="AV57" s="68">
        <f>IFERROR(AU57/AD57,0)</f>
        <v>17.973218075363519</v>
      </c>
    </row>
    <row r="58" spans="2:48" x14ac:dyDescent="0.3">
      <c r="C58" s="5">
        <v>51</v>
      </c>
      <c r="D58" s="8">
        <v>259.79000000000002</v>
      </c>
      <c r="E58" s="2">
        <v>259.39999999999998</v>
      </c>
      <c r="F58" s="2">
        <v>8457.86</v>
      </c>
      <c r="G58" s="9">
        <v>8474.85</v>
      </c>
      <c r="I58" s="39">
        <v>45.482406417112301</v>
      </c>
      <c r="J58" s="45">
        <v>44.294835164835199</v>
      </c>
      <c r="K58" s="5" t="str">
        <f t="shared" si="8"/>
        <v/>
      </c>
      <c r="L58" s="27">
        <f t="shared" si="9"/>
        <v>11815.874363101606</v>
      </c>
      <c r="M58" s="11">
        <f t="shared" si="10"/>
        <v>11490.080241758249</v>
      </c>
      <c r="N58" s="5"/>
      <c r="Q58" s="5"/>
      <c r="R58" s="19">
        <f t="shared" si="11"/>
        <v>20273.734363101605</v>
      </c>
      <c r="S58" s="16">
        <f t="shared" si="12"/>
        <v>19964.930241758251</v>
      </c>
      <c r="AB58" s="95">
        <v>1.9E-2</v>
      </c>
      <c r="AC58" s="96">
        <v>4.3999999999999997E-2</v>
      </c>
      <c r="AD58" s="96">
        <v>1358</v>
      </c>
      <c r="AE58" s="96">
        <f>AD58*AC58</f>
        <v>59.751999999999995</v>
      </c>
      <c r="AF58" s="96">
        <f t="shared" si="13"/>
        <v>95.179828991452993</v>
      </c>
      <c r="AI58" s="66">
        <f t="shared" si="14"/>
        <v>47.589914495726497</v>
      </c>
      <c r="AJ58" s="66">
        <f t="shared" si="15"/>
        <v>47.589914495726497</v>
      </c>
      <c r="AL58" s="66">
        <f>IFERROR((F58/D58)*AI58,0)</f>
        <v>1549.3623088526319</v>
      </c>
      <c r="AM58" s="66">
        <f>IFERROR((G58/E58)*AJ58,0)</f>
        <v>1554.8087388747408</v>
      </c>
      <c r="AO58" s="67">
        <f>I58*AI58</f>
        <v>2164.5038324502566</v>
      </c>
      <c r="AP58" s="68">
        <f>+AJ58*J58</f>
        <v>2107.9874180968063</v>
      </c>
      <c r="AR58" s="67">
        <f t="shared" si="16"/>
        <v>3713.8661413028885</v>
      </c>
      <c r="AS58" s="68">
        <f t="shared" si="17"/>
        <v>3662.7961569715471</v>
      </c>
      <c r="AU58" s="22">
        <v>22860.630042100001</v>
      </c>
      <c r="AV58" s="68">
        <f>IFERROR(AU58/AD58,0)</f>
        <v>16.834042740868927</v>
      </c>
    </row>
    <row r="59" spans="2:48" x14ac:dyDescent="0.3">
      <c r="C59" s="5">
        <v>52</v>
      </c>
      <c r="D59" s="8">
        <v>99.28</v>
      </c>
      <c r="E59" s="2">
        <v>99.54</v>
      </c>
      <c r="F59" s="2">
        <v>3216.91</v>
      </c>
      <c r="G59" s="9">
        <v>3223.33</v>
      </c>
      <c r="I59" s="39">
        <v>65.126046511627905</v>
      </c>
      <c r="J59" s="45">
        <v>49.710500000000003</v>
      </c>
      <c r="K59" s="5" t="str">
        <f t="shared" si="8"/>
        <v/>
      </c>
      <c r="L59" s="27">
        <f t="shared" si="9"/>
        <v>6465.7138976744181</v>
      </c>
      <c r="M59" s="11">
        <f t="shared" si="10"/>
        <v>4948.1831700000002</v>
      </c>
      <c r="N59" s="5"/>
      <c r="Q59" s="5"/>
      <c r="R59" s="19">
        <f t="shared" si="11"/>
        <v>9682.6238976744171</v>
      </c>
      <c r="S59" s="16">
        <f t="shared" si="12"/>
        <v>8171.5131700000002</v>
      </c>
      <c r="AB59" s="95">
        <v>1.7000000000000001E-2</v>
      </c>
      <c r="AC59" s="96">
        <v>4.3999999999999997E-2</v>
      </c>
      <c r="AD59" s="96">
        <v>582</v>
      </c>
      <c r="AE59" s="96">
        <f>AD59*AC59</f>
        <v>25.607999999999997</v>
      </c>
      <c r="AF59" s="96">
        <f t="shared" si="13"/>
        <v>40.791355282051278</v>
      </c>
      <c r="AI59" s="66">
        <f t="shared" si="14"/>
        <v>20.395677641025639</v>
      </c>
      <c r="AJ59" s="66">
        <f t="shared" si="15"/>
        <v>20.395677641025639</v>
      </c>
      <c r="AL59" s="66">
        <f>IFERROR((F59/D59)*AI59,0)</f>
        <v>660.86884931700024</v>
      </c>
      <c r="AM59" s="66">
        <f>IFERROR((G59/E59)*AJ59,0)</f>
        <v>660.45810338202909</v>
      </c>
      <c r="AO59" s="67">
        <f>I59*AI59</f>
        <v>1328.289850685605</v>
      </c>
      <c r="AP59" s="68">
        <f>+AJ59*J59</f>
        <v>1013.8793333742051</v>
      </c>
      <c r="AR59" s="67">
        <f t="shared" si="16"/>
        <v>1989.1587000026052</v>
      </c>
      <c r="AS59" s="68">
        <f t="shared" si="17"/>
        <v>1674.3374367562342</v>
      </c>
      <c r="AU59" s="22">
        <v>9669.6480045482494</v>
      </c>
      <c r="AV59" s="68">
        <f>IFERROR(AU59/AD59,0)</f>
        <v>16.614515471732389</v>
      </c>
    </row>
    <row r="60" spans="2:48" x14ac:dyDescent="0.3">
      <c r="C60" s="5">
        <v>53</v>
      </c>
      <c r="D60" s="8">
        <v>76.48</v>
      </c>
      <c r="E60" s="2">
        <v>76.28</v>
      </c>
      <c r="F60" s="2">
        <v>2537.5500000000002</v>
      </c>
      <c r="G60" s="9">
        <v>2528.58</v>
      </c>
      <c r="I60" s="39">
        <v>38.167272727272703</v>
      </c>
      <c r="J60" s="45">
        <v>45.864358974359</v>
      </c>
      <c r="K60" s="5" t="str">
        <f t="shared" si="8"/>
        <v/>
      </c>
      <c r="L60" s="27">
        <f t="shared" si="9"/>
        <v>2919.0330181818163</v>
      </c>
      <c r="M60" s="11">
        <f t="shared" si="10"/>
        <v>3498.5333025641044</v>
      </c>
      <c r="N60" s="5"/>
      <c r="Q60" s="5"/>
      <c r="R60" s="19">
        <f t="shared" si="11"/>
        <v>5456.5830181818164</v>
      </c>
      <c r="S60" s="16">
        <f t="shared" si="12"/>
        <v>6027.1133025641047</v>
      </c>
      <c r="AB60" s="95">
        <v>1.6E-2</v>
      </c>
      <c r="AC60" s="96">
        <v>4.2999999999999997E-2</v>
      </c>
      <c r="AD60" s="96">
        <v>233</v>
      </c>
      <c r="AE60" s="96">
        <f>AD60*AC60</f>
        <v>10.018999999999998</v>
      </c>
      <c r="AF60" s="96">
        <f t="shared" si="13"/>
        <v>15.959410675213672</v>
      </c>
      <c r="AI60" s="66">
        <f t="shared" si="14"/>
        <v>7.9797053376068359</v>
      </c>
      <c r="AJ60" s="66">
        <f t="shared" si="15"/>
        <v>7.9797053376068359</v>
      </c>
      <c r="AL60" s="66">
        <f>IFERROR((F60/D60)*AI60,0)</f>
        <v>264.76073848645694</v>
      </c>
      <c r="AM60" s="66">
        <f>IFERROR((G60/E60)*AJ60,0)</f>
        <v>264.51656164874004</v>
      </c>
      <c r="AO60" s="67">
        <f>I60*AI60</f>
        <v>304.56358990371382</v>
      </c>
      <c r="AP60" s="68">
        <f>+AJ60*J60</f>
        <v>365.98407011360848</v>
      </c>
      <c r="AR60" s="67">
        <f t="shared" si="16"/>
        <v>569.32432839017076</v>
      </c>
      <c r="AS60" s="68">
        <f t="shared" si="17"/>
        <v>630.50063176234858</v>
      </c>
      <c r="AU60" s="22">
        <v>5386.1059988200705</v>
      </c>
      <c r="AV60" s="68">
        <f>IFERROR(AU60/AD60,0)</f>
        <v>23.116334758884424</v>
      </c>
    </row>
    <row r="61" spans="2:48" x14ac:dyDescent="0.3">
      <c r="C61" s="5">
        <v>54</v>
      </c>
      <c r="D61" s="8">
        <v>252.24</v>
      </c>
      <c r="E61" s="2">
        <v>252.78</v>
      </c>
      <c r="F61" s="2">
        <v>8171.18</v>
      </c>
      <c r="G61" s="9">
        <v>8167.79</v>
      </c>
      <c r="I61" s="39">
        <v>47.681034482758598</v>
      </c>
      <c r="J61" s="45">
        <v>36.837080536912801</v>
      </c>
      <c r="K61" s="5" t="str">
        <f t="shared" si="8"/>
        <v/>
      </c>
      <c r="L61" s="27">
        <f t="shared" si="9"/>
        <v>12027.064137931029</v>
      </c>
      <c r="M61" s="11">
        <f t="shared" si="10"/>
        <v>9311.677218120818</v>
      </c>
      <c r="N61" s="5"/>
      <c r="Q61" s="5"/>
      <c r="R61" s="19">
        <f t="shared" si="11"/>
        <v>20198.244137931029</v>
      </c>
      <c r="S61" s="16">
        <f t="shared" si="12"/>
        <v>17479.467218120819</v>
      </c>
      <c r="AB61" s="95">
        <v>0</v>
      </c>
      <c r="AC61" s="96">
        <v>4.8000000000000001E-2</v>
      </c>
      <c r="AD61" s="96">
        <v>3585.00000190735</v>
      </c>
      <c r="AE61" s="96">
        <f>AD61*AC61</f>
        <v>172.08000009155279</v>
      </c>
      <c r="AF61" s="96">
        <f t="shared" si="13"/>
        <v>274.10873245352809</v>
      </c>
      <c r="AI61" s="66">
        <f t="shared" si="14"/>
        <v>137.05436622676405</v>
      </c>
      <c r="AJ61" s="66">
        <f t="shared" si="15"/>
        <v>137.05436622676405</v>
      </c>
      <c r="AL61" s="66">
        <f>IFERROR((F61/D61)*AI61,0)</f>
        <v>4439.8029504630904</v>
      </c>
      <c r="AM61" s="66">
        <f>IFERROR((G61/E61)*AJ61,0)</f>
        <v>4428.4804253631655</v>
      </c>
      <c r="AO61" s="67">
        <f>I61*AI61</f>
        <v>6534.8939620709616</v>
      </c>
      <c r="AP61" s="68">
        <f>+AJ61*J61</f>
        <v>5048.6827266308492</v>
      </c>
      <c r="AR61" s="67">
        <f t="shared" si="16"/>
        <v>10974.696912534051</v>
      </c>
      <c r="AS61" s="68">
        <f t="shared" si="17"/>
        <v>9477.1631519940147</v>
      </c>
      <c r="AU61" s="22">
        <v>68326.265905551598</v>
      </c>
      <c r="AV61" s="68">
        <f>IFERROR(AU61/AD61,0)</f>
        <v>19.058930507447574</v>
      </c>
    </row>
    <row r="62" spans="2:48" x14ac:dyDescent="0.3">
      <c r="C62" s="5">
        <v>55</v>
      </c>
      <c r="D62" s="8">
        <v>204.18</v>
      </c>
      <c r="E62" s="2">
        <v>205.2</v>
      </c>
      <c r="F62" s="2">
        <v>6610.64</v>
      </c>
      <c r="G62" s="9">
        <v>6623.01</v>
      </c>
      <c r="I62" s="39">
        <v>37.694368932038799</v>
      </c>
      <c r="J62" s="45">
        <v>48.404000000000003</v>
      </c>
      <c r="K62" s="5" t="str">
        <f t="shared" si="8"/>
        <v/>
      </c>
      <c r="L62" s="27">
        <f t="shared" si="9"/>
        <v>7696.4362485436823</v>
      </c>
      <c r="M62" s="11">
        <f t="shared" si="10"/>
        <v>9932.5007999999998</v>
      </c>
      <c r="N62" s="5"/>
      <c r="Q62" s="5"/>
      <c r="R62" s="19">
        <f t="shared" si="11"/>
        <v>14307.076248543683</v>
      </c>
      <c r="S62" s="16">
        <f t="shared" si="12"/>
        <v>16555.5108</v>
      </c>
      <c r="AB62" s="95">
        <v>0</v>
      </c>
      <c r="AC62" s="96">
        <v>4.9000000000000002E-2</v>
      </c>
      <c r="AD62" s="96">
        <v>1999</v>
      </c>
      <c r="AE62" s="96">
        <f>AD62*AC62</f>
        <v>97.951000000000008</v>
      </c>
      <c r="AF62" s="96">
        <f t="shared" si="13"/>
        <v>156.02757111965815</v>
      </c>
      <c r="AI62" s="66">
        <f t="shared" si="14"/>
        <v>78.013785559829074</v>
      </c>
      <c r="AJ62" s="66">
        <f t="shared" si="15"/>
        <v>78.013785559829074</v>
      </c>
      <c r="AL62" s="66">
        <f>IFERROR((F62/D62)*AI62,0)</f>
        <v>2525.8157085572948</v>
      </c>
      <c r="AM62" s="66">
        <f>IFERROR((G62/E62)*AJ62,0)</f>
        <v>2517.9633620887112</v>
      </c>
      <c r="AO62" s="67">
        <f>I62*AI62</f>
        <v>2940.6804146771583</v>
      </c>
      <c r="AP62" s="68">
        <f>+AJ62*J62</f>
        <v>3776.1792762379669</v>
      </c>
      <c r="AR62" s="67">
        <f t="shared" si="16"/>
        <v>5466.4961232344531</v>
      </c>
      <c r="AS62" s="68">
        <f t="shared" si="17"/>
        <v>6294.142638326678</v>
      </c>
      <c r="AU62" s="22">
        <v>40508.789080488699</v>
      </c>
      <c r="AV62" s="68">
        <f>IFERROR(AU62/AD62,0)</f>
        <v>20.264526803646174</v>
      </c>
    </row>
    <row r="63" spans="2:48" x14ac:dyDescent="0.3">
      <c r="C63" s="5">
        <v>56</v>
      </c>
      <c r="D63" s="8">
        <v>300.07</v>
      </c>
      <c r="E63" s="2">
        <v>300.39</v>
      </c>
      <c r="F63" s="2">
        <v>9375.2000000000007</v>
      </c>
      <c r="G63" s="9">
        <v>9343.8799999999992</v>
      </c>
      <c r="I63" s="39">
        <v>48.001012145749002</v>
      </c>
      <c r="J63" s="45">
        <v>44.097441860465104</v>
      </c>
      <c r="K63" s="5" t="str">
        <f t="shared" si="8"/>
        <v/>
      </c>
      <c r="L63" s="27">
        <f t="shared" si="9"/>
        <v>14403.663714574903</v>
      </c>
      <c r="M63" s="11">
        <f t="shared" si="10"/>
        <v>13246.430560465113</v>
      </c>
      <c r="N63" s="5"/>
      <c r="Q63" s="5"/>
      <c r="R63" s="19">
        <f t="shared" si="11"/>
        <v>23778.863714574902</v>
      </c>
      <c r="S63" s="16">
        <f t="shared" si="12"/>
        <v>22590.310560465114</v>
      </c>
      <c r="AB63" s="95">
        <v>0</v>
      </c>
      <c r="AC63" s="96">
        <v>6.2E-2</v>
      </c>
      <c r="AD63" s="96">
        <v>4158</v>
      </c>
      <c r="AE63" s="96">
        <f>AD63*AC63</f>
        <v>257.79599999999999</v>
      </c>
      <c r="AF63" s="96">
        <f t="shared" si="13"/>
        <v>410.64699415384615</v>
      </c>
      <c r="AI63" s="66">
        <f t="shared" si="14"/>
        <v>205.32349707692308</v>
      </c>
      <c r="AJ63" s="66">
        <f t="shared" si="15"/>
        <v>205.32349707692308</v>
      </c>
      <c r="AL63" s="66">
        <f>IFERROR((F63/D63)*AI63,0)</f>
        <v>6414.999332807577</v>
      </c>
      <c r="AM63" s="66">
        <f>IFERROR((G63/E63)*AJ63,0)</f>
        <v>6386.7576079999999</v>
      </c>
      <c r="AO63" s="67">
        <f>I63*AI63</f>
        <v>9855.7356769970447</v>
      </c>
      <c r="AP63" s="68">
        <f>+AJ63*J63</f>
        <v>9054.2409749369926</v>
      </c>
      <c r="AR63" s="67">
        <f t="shared" si="16"/>
        <v>16270.735009804623</v>
      </c>
      <c r="AS63" s="68">
        <f t="shared" si="17"/>
        <v>15440.998582936993</v>
      </c>
      <c r="AU63" s="22">
        <v>89620.978922051203</v>
      </c>
      <c r="AV63" s="68">
        <f>IFERROR(AU63/AD63,0)</f>
        <v>21.553866984620299</v>
      </c>
    </row>
    <row r="64" spans="2:48" x14ac:dyDescent="0.3">
      <c r="C64" s="5">
        <v>57</v>
      </c>
      <c r="D64" s="8">
        <v>54.26</v>
      </c>
      <c r="E64" s="2">
        <v>54.41</v>
      </c>
      <c r="F64" s="2">
        <v>1694.2</v>
      </c>
      <c r="G64" s="9">
        <v>1696.88</v>
      </c>
      <c r="I64" s="39">
        <v>49.361147540983602</v>
      </c>
      <c r="J64" s="45">
        <v>50.061370967742</v>
      </c>
      <c r="K64" s="5" t="str">
        <f t="shared" si="8"/>
        <v/>
      </c>
      <c r="L64" s="27">
        <f t="shared" si="9"/>
        <v>2678.3358655737702</v>
      </c>
      <c r="M64" s="11">
        <f t="shared" si="10"/>
        <v>2723.8391943548422</v>
      </c>
      <c r="N64" s="5"/>
      <c r="Q64" s="5"/>
      <c r="R64" s="19">
        <f t="shared" si="11"/>
        <v>4372.53586557377</v>
      </c>
      <c r="S64" s="16">
        <f t="shared" si="12"/>
        <v>4420.7191943548423</v>
      </c>
      <c r="AB64" s="95">
        <v>0</v>
      </c>
      <c r="AC64" s="96">
        <v>5.3999999999999999E-2</v>
      </c>
      <c r="AD64" s="96">
        <v>693</v>
      </c>
      <c r="AE64" s="96">
        <f>AD64*AC64</f>
        <v>37.421999999999997</v>
      </c>
      <c r="AF64" s="96">
        <f t="shared" si="13"/>
        <v>59.610047538461536</v>
      </c>
      <c r="AI64" s="66">
        <f t="shared" si="14"/>
        <v>29.805023769230768</v>
      </c>
      <c r="AJ64" s="66">
        <f t="shared" si="15"/>
        <v>29.805023769230768</v>
      </c>
      <c r="AL64" s="66">
        <f>IFERROR((F64/D64)*AI64,0)</f>
        <v>930.62424013694749</v>
      </c>
      <c r="AM64" s="66">
        <f>IFERROR((G64/E64)*AJ64,0)</f>
        <v>929.52671813145218</v>
      </c>
      <c r="AO64" s="67">
        <f>I64*AI64</f>
        <v>1471.2101757355231</v>
      </c>
      <c r="AP64" s="68">
        <f>+AJ64*J64</f>
        <v>1492.0803516138294</v>
      </c>
      <c r="AR64" s="67">
        <f t="shared" si="16"/>
        <v>2401.8344158724703</v>
      </c>
      <c r="AS64" s="68">
        <f t="shared" si="17"/>
        <v>2421.6070697452815</v>
      </c>
      <c r="AU64" s="22">
        <v>16188.016019046299</v>
      </c>
      <c r="AV64" s="68">
        <f>IFERROR(AU64/AD64,0)</f>
        <v>23.359330474814286</v>
      </c>
    </row>
    <row r="65" spans="3:48" x14ac:dyDescent="0.3">
      <c r="C65" s="5">
        <v>58</v>
      </c>
      <c r="D65" s="8">
        <v>184.99</v>
      </c>
      <c r="E65" s="2">
        <v>185.42</v>
      </c>
      <c r="F65" s="2">
        <v>5920.59</v>
      </c>
      <c r="G65" s="9">
        <v>5919.61</v>
      </c>
      <c r="I65" s="39">
        <v>48.762</v>
      </c>
      <c r="J65" s="45">
        <v>52.882771739130398</v>
      </c>
      <c r="K65" s="5" t="str">
        <f t="shared" si="8"/>
        <v/>
      </c>
      <c r="L65" s="27">
        <f t="shared" si="9"/>
        <v>9020.4823800000013</v>
      </c>
      <c r="M65" s="11">
        <f t="shared" si="10"/>
        <v>9805.5235358695572</v>
      </c>
      <c r="N65" s="5"/>
      <c r="Q65" s="5"/>
      <c r="R65" s="19">
        <f t="shared" si="11"/>
        <v>14941.072380000001</v>
      </c>
      <c r="S65" s="16">
        <f t="shared" si="12"/>
        <v>15725.133535869558</v>
      </c>
      <c r="AB65" s="95">
        <v>2.1000000000000001E-2</v>
      </c>
      <c r="AC65" s="96">
        <v>4.7E-2</v>
      </c>
      <c r="AD65" s="96">
        <v>1441</v>
      </c>
      <c r="AE65" s="96">
        <f>AD65*AC65</f>
        <v>67.727000000000004</v>
      </c>
      <c r="AF65" s="96">
        <f t="shared" si="13"/>
        <v>107.88332236752139</v>
      </c>
      <c r="AI65" s="66">
        <f t="shared" si="14"/>
        <v>53.941661183760694</v>
      </c>
      <c r="AJ65" s="66">
        <f t="shared" si="15"/>
        <v>53.941661183760694</v>
      </c>
      <c r="AL65" s="66">
        <f>IFERROR((F65/D65)*AI65,0)</f>
        <v>1726.398506881246</v>
      </c>
      <c r="AM65" s="66">
        <f>IFERROR((G65/E65)*AJ65,0)</f>
        <v>1722.1097883723528</v>
      </c>
      <c r="AO65" s="67">
        <f>I65*AI65</f>
        <v>2630.3032826425388</v>
      </c>
      <c r="AP65" s="68">
        <f>+AJ65*J65</f>
        <v>2852.5845556103272</v>
      </c>
      <c r="AR65" s="67">
        <f t="shared" si="16"/>
        <v>4356.701789523785</v>
      </c>
      <c r="AS65" s="68">
        <f t="shared" si="17"/>
        <v>4574.69434398268</v>
      </c>
      <c r="AU65" s="22">
        <v>26482.292026939998</v>
      </c>
      <c r="AV65" s="68">
        <f>IFERROR(AU65/AD65,0)</f>
        <v>18.377718269909785</v>
      </c>
    </row>
    <row r="66" spans="3:48" x14ac:dyDescent="0.3">
      <c r="C66" s="5">
        <v>59</v>
      </c>
      <c r="D66" s="8">
        <v>96.26</v>
      </c>
      <c r="E66" s="2">
        <v>96.5</v>
      </c>
      <c r="F66" s="2">
        <v>3183.65</v>
      </c>
      <c r="G66" s="9">
        <v>3192.15</v>
      </c>
      <c r="I66" s="39">
        <v>39.079411764705902</v>
      </c>
      <c r="J66" s="45">
        <v>51.432499999999997</v>
      </c>
      <c r="K66" s="5" t="str">
        <f t="shared" si="8"/>
        <v/>
      </c>
      <c r="L66" s="27">
        <f t="shared" si="9"/>
        <v>3761.7841764705904</v>
      </c>
      <c r="M66" s="11">
        <f t="shared" si="10"/>
        <v>4963.2362499999999</v>
      </c>
      <c r="N66" s="5"/>
      <c r="Q66" s="5"/>
      <c r="R66" s="19">
        <f t="shared" si="11"/>
        <v>6945.4341764705905</v>
      </c>
      <c r="S66" s="16">
        <f t="shared" si="12"/>
        <v>8155.3862499999996</v>
      </c>
      <c r="AB66" s="95">
        <v>1.9E-2</v>
      </c>
      <c r="AC66" s="96">
        <v>4.1000000000000002E-2</v>
      </c>
      <c r="AD66" s="96">
        <v>453</v>
      </c>
      <c r="AE66" s="96">
        <f>AD66*AC66</f>
        <v>18.573</v>
      </c>
      <c r="AF66" s="96">
        <f t="shared" si="13"/>
        <v>29.585201564102569</v>
      </c>
      <c r="AI66" s="66">
        <f t="shared" si="14"/>
        <v>14.792600782051284</v>
      </c>
      <c r="AJ66" s="66">
        <f t="shared" si="15"/>
        <v>14.792600782051284</v>
      </c>
      <c r="AL66" s="66">
        <f>IFERROR((F66/D66)*AI66,0)</f>
        <v>489.24229669413637</v>
      </c>
      <c r="AM66" s="66">
        <f>IFERROR((G66/E66)*AJ66,0)</f>
        <v>489.32850348626954</v>
      </c>
      <c r="AO66" s="67">
        <f>I66*AI66</f>
        <v>578.0861370326927</v>
      </c>
      <c r="AP66" s="68">
        <f>+AJ66*J66</f>
        <v>760.8204397228526</v>
      </c>
      <c r="AR66" s="67">
        <f t="shared" si="16"/>
        <v>1067.3284337268292</v>
      </c>
      <c r="AS66" s="68">
        <f t="shared" si="17"/>
        <v>1250.1489432091221</v>
      </c>
      <c r="AU66" s="22">
        <v>8325.7690163582593</v>
      </c>
      <c r="AV66" s="68">
        <f>IFERROR(AU66/AD66,0)</f>
        <v>18.379181051563485</v>
      </c>
    </row>
    <row r="67" spans="3:48" x14ac:dyDescent="0.3">
      <c r="C67" s="5">
        <v>60</v>
      </c>
      <c r="D67" s="8">
        <v>80.95</v>
      </c>
      <c r="E67" s="2">
        <v>80.58</v>
      </c>
      <c r="F67" s="2">
        <v>2727.92</v>
      </c>
      <c r="G67" s="9">
        <v>2742.32</v>
      </c>
      <c r="I67" s="39">
        <v>48.059705882352901</v>
      </c>
      <c r="J67" s="45">
        <v>51.433727272727303</v>
      </c>
      <c r="K67" s="5" t="str">
        <f t="shared" si="8"/>
        <v/>
      </c>
      <c r="L67" s="27">
        <f t="shared" si="9"/>
        <v>3890.4331911764675</v>
      </c>
      <c r="M67" s="11">
        <f t="shared" si="10"/>
        <v>4144.5297436363662</v>
      </c>
      <c r="N67" s="5"/>
      <c r="Q67" s="5"/>
      <c r="R67" s="19">
        <f t="shared" si="11"/>
        <v>6618.3531911764676</v>
      </c>
      <c r="S67" s="16">
        <f t="shared" si="12"/>
        <v>6886.8497436363668</v>
      </c>
      <c r="AB67" s="95">
        <v>1.7999999999999999E-2</v>
      </c>
      <c r="AC67" s="96">
        <v>4.1000000000000002E-2</v>
      </c>
      <c r="AD67" s="96">
        <v>70</v>
      </c>
      <c r="AE67" s="96">
        <f>AD67*AC67</f>
        <v>2.87</v>
      </c>
      <c r="AF67" s="96">
        <f t="shared" si="13"/>
        <v>4.5716647008547016</v>
      </c>
      <c r="AI67" s="66">
        <f t="shared" si="14"/>
        <v>2.2858323504273508</v>
      </c>
      <c r="AJ67" s="66">
        <f t="shared" si="15"/>
        <v>2.2858323504273508</v>
      </c>
      <c r="AL67" s="66">
        <f>IFERROR((F67/D67)*AI67,0)</f>
        <v>77.029867639008998</v>
      </c>
      <c r="AM67" s="66">
        <f>IFERROR((G67/E67)*AJ67,0)</f>
        <v>77.792054743409437</v>
      </c>
      <c r="AO67" s="67">
        <f>I67*AI67</f>
        <v>109.8564304579059</v>
      </c>
      <c r="AP67" s="68">
        <f>+AJ67*J67</f>
        <v>117.56887770305758</v>
      </c>
      <c r="AR67" s="67">
        <f t="shared" si="16"/>
        <v>186.88629809691491</v>
      </c>
      <c r="AS67" s="68">
        <f t="shared" si="17"/>
        <v>195.36093244646702</v>
      </c>
      <c r="AU67" s="22">
        <v>1558.1199968993701</v>
      </c>
      <c r="AV67" s="68">
        <f>IFERROR(AU67/AD67,0)</f>
        <v>22.25885709856243</v>
      </c>
    </row>
    <row r="68" spans="3:48" x14ac:dyDescent="0.3">
      <c r="C68" s="5">
        <v>61</v>
      </c>
      <c r="D68" s="8">
        <v>64.77</v>
      </c>
      <c r="E68" s="2">
        <v>64.38</v>
      </c>
      <c r="F68" s="2">
        <v>2201.4699999999998</v>
      </c>
      <c r="G68" s="9">
        <v>2179.37</v>
      </c>
      <c r="I68" s="39">
        <v>51.649322033898301</v>
      </c>
      <c r="J68" s="45">
        <v>46.520116279069804</v>
      </c>
      <c r="K68" s="5" t="str">
        <f t="shared" si="8"/>
        <v/>
      </c>
      <c r="L68" s="27">
        <f t="shared" si="9"/>
        <v>3345.3265881355928</v>
      </c>
      <c r="M68" s="11">
        <f t="shared" si="10"/>
        <v>2994.9650860465135</v>
      </c>
      <c r="N68" s="5"/>
      <c r="Q68" s="5"/>
      <c r="R68" s="19">
        <f t="shared" si="11"/>
        <v>5546.7965881355922</v>
      </c>
      <c r="S68" s="16">
        <f t="shared" si="12"/>
        <v>5174.3350860465134</v>
      </c>
      <c r="AB68" s="95">
        <v>2.4E-2</v>
      </c>
      <c r="AC68" s="96">
        <v>4.2000000000000003E-2</v>
      </c>
      <c r="AD68" s="96">
        <v>16</v>
      </c>
      <c r="AE68" s="96">
        <f>AD68*AC68</f>
        <v>0.67200000000000004</v>
      </c>
      <c r="AF68" s="96">
        <f t="shared" si="13"/>
        <v>1.0704385641025642</v>
      </c>
      <c r="AI68" s="66">
        <f t="shared" si="14"/>
        <v>0.53521928205128211</v>
      </c>
      <c r="AJ68" s="66">
        <f t="shared" si="15"/>
        <v>0.53521928205128211</v>
      </c>
      <c r="AL68" s="66">
        <f>IFERROR((F68/D68)*AI68,0)</f>
        <v>18.191588588195707</v>
      </c>
      <c r="AM68" s="66">
        <f>IFERROR((G68/E68)*AJ68,0)</f>
        <v>18.118062235540584</v>
      </c>
      <c r="AO68" s="67">
        <f>I68*AI68</f>
        <v>27.643713057418513</v>
      </c>
      <c r="AP68" s="68">
        <f>+AJ68*J68</f>
        <v>24.898463235825901</v>
      </c>
      <c r="AR68" s="67">
        <f t="shared" si="16"/>
        <v>45.835301645614223</v>
      </c>
      <c r="AS68" s="68">
        <f t="shared" si="17"/>
        <v>43.016525471366485</v>
      </c>
      <c r="AU68" s="22">
        <v>256.70000094175299</v>
      </c>
      <c r="AV68" s="68">
        <f>IFERROR(AU68/AD68,0)</f>
        <v>16.043750058859562</v>
      </c>
    </row>
    <row r="69" spans="3:48" x14ac:dyDescent="0.3">
      <c r="C69" s="5">
        <v>62</v>
      </c>
      <c r="D69" s="8">
        <v>3.33</v>
      </c>
      <c r="E69" s="2">
        <v>3.31</v>
      </c>
      <c r="F69" s="2">
        <v>114.5</v>
      </c>
      <c r="G69" s="9">
        <v>113.42</v>
      </c>
      <c r="I69" s="39">
        <v>27.35</v>
      </c>
      <c r="J69" s="45">
        <v>40.977499999999999</v>
      </c>
      <c r="K69" s="5" t="str">
        <f t="shared" si="8"/>
        <v/>
      </c>
      <c r="L69" s="27">
        <f t="shared" si="9"/>
        <v>91.075500000000005</v>
      </c>
      <c r="M69" s="11">
        <f t="shared" si="10"/>
        <v>135.635525</v>
      </c>
      <c r="N69" s="5"/>
      <c r="Q69" s="5"/>
      <c r="R69" s="19">
        <f t="shared" si="11"/>
        <v>205.57550000000001</v>
      </c>
      <c r="S69" s="16">
        <f t="shared" si="12"/>
        <v>249.05552499999999</v>
      </c>
      <c r="AB69" s="95">
        <v>2.5000000000000001E-2</v>
      </c>
      <c r="AC69" s="96">
        <v>0</v>
      </c>
      <c r="AD69" s="96">
        <v>0</v>
      </c>
      <c r="AE69" s="96">
        <f>AD69*AC69</f>
        <v>0</v>
      </c>
      <c r="AF69" s="96">
        <f t="shared" si="13"/>
        <v>0</v>
      </c>
      <c r="AI69" s="66">
        <f t="shared" si="14"/>
        <v>0</v>
      </c>
      <c r="AJ69" s="66">
        <f t="shared" si="15"/>
        <v>0</v>
      </c>
      <c r="AL69" s="66">
        <f>IFERROR((F69/D69)*AI69,0)</f>
        <v>0</v>
      </c>
      <c r="AM69" s="66">
        <f>IFERROR((G69/E69)*AJ69,0)</f>
        <v>0</v>
      </c>
      <c r="AO69" s="67">
        <f>I69*AI69</f>
        <v>0</v>
      </c>
      <c r="AP69" s="68">
        <f>+AJ69*J69</f>
        <v>0</v>
      </c>
      <c r="AR69" s="67">
        <f t="shared" si="16"/>
        <v>0</v>
      </c>
      <c r="AS69" s="68">
        <f t="shared" si="17"/>
        <v>0</v>
      </c>
      <c r="AU69" s="22">
        <v>33.815000057220502</v>
      </c>
      <c r="AV69" s="68">
        <f>IFERROR(AU69/AD69,0)</f>
        <v>0</v>
      </c>
    </row>
    <row r="70" spans="3:48" x14ac:dyDescent="0.3">
      <c r="C70" s="5">
        <v>63</v>
      </c>
      <c r="D70" s="8">
        <v>1.03</v>
      </c>
      <c r="E70" s="2">
        <v>1.03</v>
      </c>
      <c r="F70" s="2">
        <v>35.46</v>
      </c>
      <c r="G70" s="9">
        <v>35.299999999999997</v>
      </c>
      <c r="I70" s="39">
        <v>50.643333333333302</v>
      </c>
      <c r="J70" s="45">
        <v>48.89</v>
      </c>
      <c r="K70" s="5" t="str">
        <f t="shared" si="8"/>
        <v/>
      </c>
      <c r="L70" s="27">
        <f t="shared" si="9"/>
        <v>52.162633333333304</v>
      </c>
      <c r="M70" s="11">
        <f t="shared" si="10"/>
        <v>50.356700000000004</v>
      </c>
      <c r="N70" s="5"/>
      <c r="Q70" s="5"/>
      <c r="R70" s="19">
        <f t="shared" si="11"/>
        <v>87.622633333333312</v>
      </c>
      <c r="S70" s="16">
        <f t="shared" si="12"/>
        <v>85.656700000000001</v>
      </c>
      <c r="AB70" s="95">
        <v>3.2000000000000001E-2</v>
      </c>
      <c r="AC70" s="96">
        <v>0.05</v>
      </c>
      <c r="AD70" s="96">
        <v>2</v>
      </c>
      <c r="AE70" s="96">
        <f>AD70*AC70</f>
        <v>0.1</v>
      </c>
      <c r="AF70" s="96">
        <f t="shared" si="13"/>
        <v>0.159291452991453</v>
      </c>
      <c r="AI70" s="66">
        <f t="shared" si="14"/>
        <v>7.9645726495726502E-2</v>
      </c>
      <c r="AJ70" s="66">
        <f t="shared" si="15"/>
        <v>7.9645726495726502E-2</v>
      </c>
      <c r="AL70" s="66">
        <f>IFERROR((F70/D70)*AI70,0)</f>
        <v>2.7419781179985065</v>
      </c>
      <c r="AM70" s="66">
        <f>IFERROR((G70/E70)*AJ70,0)</f>
        <v>2.7296059663098498</v>
      </c>
      <c r="AO70" s="67">
        <f>I70*AI70</f>
        <v>4.0335250754985736</v>
      </c>
      <c r="AP70" s="68">
        <f>+AJ70*J70</f>
        <v>3.8938795683760685</v>
      </c>
      <c r="AR70" s="67">
        <f t="shared" si="16"/>
        <v>6.7755031934970802</v>
      </c>
      <c r="AS70" s="68">
        <f t="shared" si="17"/>
        <v>6.6234855346859183</v>
      </c>
      <c r="AU70" s="22">
        <v>118.829999923706</v>
      </c>
      <c r="AV70" s="68">
        <f>IFERROR(AU70/AD70,0)</f>
        <v>59.414999961852999</v>
      </c>
    </row>
    <row r="71" spans="3:48" x14ac:dyDescent="0.3">
      <c r="C71" s="5">
        <v>64</v>
      </c>
      <c r="D71" s="8">
        <v>1.23</v>
      </c>
      <c r="E71" s="2">
        <v>1.23</v>
      </c>
      <c r="F71" s="2">
        <v>42.78</v>
      </c>
      <c r="G71" s="9">
        <v>42.42</v>
      </c>
      <c r="I71" s="39">
        <v>57.451999999999998</v>
      </c>
      <c r="J71" s="45">
        <v>53.856666666666698</v>
      </c>
      <c r="K71" s="5" t="str">
        <f t="shared" si="8"/>
        <v/>
      </c>
      <c r="L71" s="27">
        <f t="shared" si="9"/>
        <v>70.665959999999998</v>
      </c>
      <c r="M71" s="11">
        <f t="shared" si="10"/>
        <v>66.243700000000032</v>
      </c>
      <c r="N71" s="5"/>
      <c r="Q71" s="5"/>
      <c r="R71" s="19">
        <f t="shared" si="11"/>
        <v>113.44596</v>
      </c>
      <c r="S71" s="16">
        <f t="shared" si="12"/>
        <v>108.66370000000003</v>
      </c>
      <c r="AB71" s="95">
        <v>2.9000000000000001E-2</v>
      </c>
      <c r="AC71" s="96">
        <v>0</v>
      </c>
      <c r="AD71" s="96">
        <v>0</v>
      </c>
      <c r="AE71" s="96">
        <f>AD71*AC71</f>
        <v>0</v>
      </c>
      <c r="AF71" s="96">
        <f t="shared" si="13"/>
        <v>0</v>
      </c>
      <c r="AI71" s="66">
        <f t="shared" si="14"/>
        <v>0</v>
      </c>
      <c r="AJ71" s="66">
        <f t="shared" si="15"/>
        <v>0</v>
      </c>
      <c r="AL71" s="66">
        <f>IFERROR((F71/D71)*AI71,0)</f>
        <v>0</v>
      </c>
      <c r="AM71" s="66">
        <f>IFERROR((G71/E71)*AJ71,0)</f>
        <v>0</v>
      </c>
      <c r="AO71" s="67">
        <f>I71*AI71</f>
        <v>0</v>
      </c>
      <c r="AP71" s="68">
        <f>+AJ71*J71</f>
        <v>0</v>
      </c>
      <c r="AR71" s="67">
        <f t="shared" si="16"/>
        <v>0</v>
      </c>
      <c r="AS71" s="68">
        <f t="shared" si="17"/>
        <v>0</v>
      </c>
      <c r="AU71" s="22">
        <v>0</v>
      </c>
      <c r="AV71" s="68">
        <f>IFERROR(AU71/AD71,0)</f>
        <v>0</v>
      </c>
    </row>
    <row r="72" spans="3:48" x14ac:dyDescent="0.3">
      <c r="C72" s="5">
        <v>65</v>
      </c>
      <c r="D72" s="8">
        <v>94.59</v>
      </c>
      <c r="E72" s="2">
        <v>94.09</v>
      </c>
      <c r="F72" s="2">
        <v>3273.95</v>
      </c>
      <c r="G72" s="9">
        <v>3245.31</v>
      </c>
      <c r="I72" s="39">
        <v>50.178134715025898</v>
      </c>
      <c r="J72" s="45">
        <v>45.887679324894499</v>
      </c>
      <c r="K72" s="5" t="str">
        <f t="shared" si="8"/>
        <v/>
      </c>
      <c r="L72" s="27">
        <f t="shared" si="9"/>
        <v>4746.3497626942999</v>
      </c>
      <c r="M72" s="11">
        <f t="shared" si="10"/>
        <v>4317.5717476793234</v>
      </c>
      <c r="N72" s="5"/>
      <c r="Q72" s="5"/>
      <c r="R72" s="19">
        <f t="shared" si="11"/>
        <v>8020.2997626942997</v>
      </c>
      <c r="S72" s="16">
        <f t="shared" si="12"/>
        <v>7562.8817476793229</v>
      </c>
      <c r="AB72" s="95">
        <v>2.8000000000000001E-2</v>
      </c>
      <c r="AC72" s="96">
        <v>0</v>
      </c>
      <c r="AD72" s="96">
        <v>0</v>
      </c>
      <c r="AE72" s="96">
        <f>AD72*AC72</f>
        <v>0</v>
      </c>
      <c r="AF72" s="96">
        <f t="shared" si="13"/>
        <v>0</v>
      </c>
      <c r="AI72" s="66">
        <f t="shared" si="14"/>
        <v>0</v>
      </c>
      <c r="AJ72" s="66">
        <f t="shared" si="15"/>
        <v>0</v>
      </c>
      <c r="AL72" s="66">
        <f>IFERROR((F72/D72)*AI72,0)</f>
        <v>0</v>
      </c>
      <c r="AM72" s="66">
        <f>IFERROR((G72/E72)*AJ72,0)</f>
        <v>0</v>
      </c>
      <c r="AO72" s="67">
        <f>I72*AI72</f>
        <v>0</v>
      </c>
      <c r="AP72" s="68">
        <f>+AJ72*J72</f>
        <v>0</v>
      </c>
      <c r="AR72" s="67">
        <f t="shared" si="16"/>
        <v>0</v>
      </c>
      <c r="AS72" s="68">
        <f t="shared" si="17"/>
        <v>0</v>
      </c>
      <c r="AU72" s="22">
        <v>54.700001239776597</v>
      </c>
      <c r="AV72" s="68">
        <f>IFERROR(AU72/AD72,0)</f>
        <v>0</v>
      </c>
    </row>
    <row r="73" spans="3:48" x14ac:dyDescent="0.3">
      <c r="C73" s="5">
        <v>66</v>
      </c>
      <c r="D73" s="8">
        <v>8.57</v>
      </c>
      <c r="E73" s="2">
        <v>8.52</v>
      </c>
      <c r="F73" s="2">
        <v>292.08</v>
      </c>
      <c r="G73" s="9">
        <v>289.38</v>
      </c>
      <c r="I73" s="39">
        <v>62.373333333333299</v>
      </c>
      <c r="J73" s="45">
        <v>51.551666666666698</v>
      </c>
      <c r="K73" s="5" t="str">
        <f t="shared" si="8"/>
        <v/>
      </c>
      <c r="L73" s="27">
        <f t="shared" si="9"/>
        <v>534.53946666666639</v>
      </c>
      <c r="M73" s="11">
        <f t="shared" si="10"/>
        <v>439.22020000000026</v>
      </c>
      <c r="N73" s="5"/>
      <c r="Q73" s="5"/>
      <c r="R73" s="19">
        <f t="shared" si="11"/>
        <v>826.61946666666631</v>
      </c>
      <c r="S73" s="16">
        <f t="shared" si="12"/>
        <v>728.60020000000031</v>
      </c>
      <c r="AB73" s="95">
        <v>2.5999999999999999E-2</v>
      </c>
      <c r="AC73" s="96">
        <v>3.6999999999999998E-2</v>
      </c>
      <c r="AD73" s="96">
        <v>3</v>
      </c>
      <c r="AE73" s="96">
        <f>AD73*AC73</f>
        <v>0.11099999999999999</v>
      </c>
      <c r="AF73" s="96">
        <f t="shared" si="13"/>
        <v>0.1768135128205128</v>
      </c>
      <c r="AI73" s="66">
        <f t="shared" si="14"/>
        <v>8.8406756410256401E-2</v>
      </c>
      <c r="AJ73" s="66">
        <f t="shared" si="15"/>
        <v>8.8406756410256401E-2</v>
      </c>
      <c r="AL73" s="66">
        <f>IFERROR((F73/D73)*AI73,0)</f>
        <v>3.013050806570325</v>
      </c>
      <c r="AM73" s="66">
        <f>IFERROR((G73/E73)*AJ73,0)</f>
        <v>3.00271680399061</v>
      </c>
      <c r="AO73" s="67">
        <f>I73*AI73</f>
        <v>5.514224086495723</v>
      </c>
      <c r="AP73" s="68">
        <f>+AJ73*J73</f>
        <v>4.5575156375427373</v>
      </c>
      <c r="AR73" s="67">
        <f t="shared" si="16"/>
        <v>8.527274893066048</v>
      </c>
      <c r="AS73" s="68">
        <f t="shared" si="17"/>
        <v>7.5602324415333477</v>
      </c>
      <c r="AU73" s="22">
        <v>0</v>
      </c>
      <c r="AV73" s="68">
        <f>IFERROR(AU73/AD73,0)</f>
        <v>0</v>
      </c>
    </row>
    <row r="74" spans="3:48" x14ac:dyDescent="0.3">
      <c r="C74" s="5">
        <v>67</v>
      </c>
      <c r="D74" s="8">
        <v>42.52</v>
      </c>
      <c r="E74" s="2">
        <v>42.54</v>
      </c>
      <c r="F74" s="2">
        <v>1472.74</v>
      </c>
      <c r="G74" s="9">
        <v>1468.15</v>
      </c>
      <c r="I74" s="39">
        <v>66.555199999999999</v>
      </c>
      <c r="J74" s="45">
        <v>49.41375</v>
      </c>
      <c r="K74" s="5" t="str">
        <f t="shared" si="8"/>
        <v/>
      </c>
      <c r="L74" s="27">
        <f t="shared" si="9"/>
        <v>2829.9271040000003</v>
      </c>
      <c r="M74" s="11">
        <f t="shared" si="10"/>
        <v>2102.0609249999998</v>
      </c>
      <c r="N74" s="5"/>
      <c r="Q74" s="5"/>
      <c r="R74" s="19">
        <f t="shared" si="11"/>
        <v>4302.6671040000001</v>
      </c>
      <c r="S74" s="16">
        <f t="shared" si="12"/>
        <v>3570.2109249999999</v>
      </c>
      <c r="AB74" s="95">
        <v>0</v>
      </c>
      <c r="AC74" s="96">
        <v>4.2999999999999997E-2</v>
      </c>
      <c r="AD74" s="96">
        <v>862</v>
      </c>
      <c r="AE74" s="96">
        <f>AD74*AC74</f>
        <v>37.065999999999995</v>
      </c>
      <c r="AF74" s="96">
        <f t="shared" si="13"/>
        <v>59.042969965811963</v>
      </c>
      <c r="AI74" s="66">
        <f t="shared" si="14"/>
        <v>29.521484982905982</v>
      </c>
      <c r="AJ74" s="66">
        <f t="shared" si="15"/>
        <v>29.521484982905982</v>
      </c>
      <c r="AL74" s="66">
        <f>IFERROR((F74/D74)*AI74,0)</f>
        <v>1022.5181513105586</v>
      </c>
      <c r="AM74" s="66">
        <f>IFERROR((G74/E74)*AJ74,0)</f>
        <v>1018.8520963247161</v>
      </c>
      <c r="AO74" s="67">
        <f>I74*AI74</f>
        <v>1964.8083373343043</v>
      </c>
      <c r="AP74" s="68">
        <f>+AJ74*J74</f>
        <v>1458.7672785740704</v>
      </c>
      <c r="AR74" s="67">
        <f t="shared" si="16"/>
        <v>2987.3264886448628</v>
      </c>
      <c r="AS74" s="68">
        <f t="shared" si="17"/>
        <v>2477.6193748987862</v>
      </c>
      <c r="AU74" s="22">
        <v>19636.798993137501</v>
      </c>
      <c r="AV74" s="68">
        <f>IFERROR(AU74/AD74,0)</f>
        <v>22.780509272781323</v>
      </c>
    </row>
    <row r="75" spans="3:48" x14ac:dyDescent="0.3">
      <c r="C75" s="5">
        <v>68</v>
      </c>
      <c r="D75" s="8">
        <v>0</v>
      </c>
      <c r="E75" s="2">
        <v>0</v>
      </c>
      <c r="F75" s="2">
        <v>0</v>
      </c>
      <c r="G75" s="9">
        <v>0</v>
      </c>
      <c r="I75" s="39">
        <v>104.176666666667</v>
      </c>
      <c r="J75" s="45">
        <v>104.176666666667</v>
      </c>
      <c r="K75" s="5" t="str">
        <f t="shared" si="8"/>
        <v/>
      </c>
      <c r="L75" s="27">
        <f t="shared" si="9"/>
        <v>0</v>
      </c>
      <c r="M75" s="11">
        <f t="shared" si="10"/>
        <v>0</v>
      </c>
      <c r="N75" s="5"/>
      <c r="Q75" s="5"/>
      <c r="R75" s="19">
        <f t="shared" si="11"/>
        <v>0</v>
      </c>
      <c r="S75" s="16">
        <f t="shared" si="12"/>
        <v>0</v>
      </c>
      <c r="AB75" s="95">
        <v>0</v>
      </c>
      <c r="AC75" s="96">
        <v>0</v>
      </c>
      <c r="AD75" s="96">
        <v>0</v>
      </c>
      <c r="AE75" s="96">
        <f>AD75*AC75</f>
        <v>0</v>
      </c>
      <c r="AF75" s="96">
        <f t="shared" si="13"/>
        <v>0</v>
      </c>
      <c r="AI75" s="66">
        <f t="shared" si="14"/>
        <v>0</v>
      </c>
      <c r="AJ75" s="66">
        <f t="shared" si="15"/>
        <v>0</v>
      </c>
      <c r="AL75" s="66">
        <f>IFERROR((F75/D75)*AI75,0)</f>
        <v>0</v>
      </c>
      <c r="AM75" s="66">
        <f>IFERROR((G75/E75)*AJ75,0)</f>
        <v>0</v>
      </c>
      <c r="AO75" s="67">
        <f>I75*AI75</f>
        <v>0</v>
      </c>
      <c r="AP75" s="68">
        <f>+AJ75*J75</f>
        <v>0</v>
      </c>
      <c r="AR75" s="67">
        <f t="shared" si="16"/>
        <v>0</v>
      </c>
      <c r="AS75" s="68">
        <f t="shared" si="17"/>
        <v>0</v>
      </c>
      <c r="AU75" s="22">
        <v>18.980000257492101</v>
      </c>
      <c r="AV75" s="68">
        <f>IFERROR(AU75/AD75,0)</f>
        <v>0</v>
      </c>
    </row>
    <row r="76" spans="3:48" x14ac:dyDescent="0.3">
      <c r="C76" s="5">
        <v>69</v>
      </c>
      <c r="D76" s="8">
        <v>28.78</v>
      </c>
      <c r="E76" s="2">
        <v>28.77</v>
      </c>
      <c r="F76" s="2">
        <v>962.85</v>
      </c>
      <c r="G76" s="9">
        <v>967.9</v>
      </c>
      <c r="I76" s="39">
        <v>44.1773469387755</v>
      </c>
      <c r="J76" s="45">
        <v>32.077931034482802</v>
      </c>
      <c r="K76" s="5" t="str">
        <f t="shared" si="8"/>
        <v/>
      </c>
      <c r="L76" s="27">
        <f t="shared" si="9"/>
        <v>1271.424044897959</v>
      </c>
      <c r="M76" s="11">
        <f t="shared" si="10"/>
        <v>922.88207586207022</v>
      </c>
      <c r="N76" s="5"/>
      <c r="Q76" s="5"/>
      <c r="R76" s="19">
        <f t="shared" si="11"/>
        <v>2234.2740448979589</v>
      </c>
      <c r="S76" s="16">
        <f t="shared" si="12"/>
        <v>1890.7820758620701</v>
      </c>
      <c r="AB76" s="95">
        <v>3.5999999999999997E-2</v>
      </c>
      <c r="AC76" s="96">
        <v>6.9000000000000006E-2</v>
      </c>
      <c r="AD76" s="96">
        <v>116</v>
      </c>
      <c r="AE76" s="96">
        <f>AD76*AC76</f>
        <v>8.0040000000000013</v>
      </c>
      <c r="AF76" s="96">
        <f t="shared" si="13"/>
        <v>12.7496878974359</v>
      </c>
      <c r="AI76" s="66">
        <f t="shared" si="14"/>
        <v>6.3748439487179498</v>
      </c>
      <c r="AJ76" s="66">
        <f t="shared" si="15"/>
        <v>6.3748439487179498</v>
      </c>
      <c r="AL76" s="66">
        <f>IFERROR((F76/D76)*AI76,0)</f>
        <v>213.27374899315765</v>
      </c>
      <c r="AM76" s="66">
        <f>IFERROR((G76/E76)*AJ76,0)</f>
        <v>214.466856376924</v>
      </c>
      <c r="AO76" s="67">
        <f>I76*AI76</f>
        <v>281.62369280306643</v>
      </c>
      <c r="AP76" s="68">
        <f>+AJ76*J76</f>
        <v>204.49180454256441</v>
      </c>
      <c r="AR76" s="67">
        <f t="shared" si="16"/>
        <v>494.89744179622409</v>
      </c>
      <c r="AS76" s="68">
        <f t="shared" si="17"/>
        <v>418.95866091948841</v>
      </c>
      <c r="AU76" s="22">
        <v>3011.4979940921098</v>
      </c>
      <c r="AV76" s="68">
        <f>IFERROR(AU76/AD76,0)</f>
        <v>25.961189604242325</v>
      </c>
    </row>
    <row r="77" spans="3:48" x14ac:dyDescent="0.3">
      <c r="C77" s="5">
        <v>70</v>
      </c>
      <c r="D77" s="8">
        <v>0.25</v>
      </c>
      <c r="E77" s="2">
        <v>0.25</v>
      </c>
      <c r="F77" s="2">
        <v>7.93</v>
      </c>
      <c r="G77" s="9">
        <v>7.88</v>
      </c>
      <c r="I77" s="39">
        <v>37.642000000000003</v>
      </c>
      <c r="J77" s="45">
        <v>15.785</v>
      </c>
      <c r="K77" s="5" t="str">
        <f t="shared" si="8"/>
        <v/>
      </c>
      <c r="L77" s="27">
        <f t="shared" si="9"/>
        <v>9.4105000000000008</v>
      </c>
      <c r="M77" s="11">
        <f t="shared" si="10"/>
        <v>3.94625</v>
      </c>
      <c r="N77" s="5"/>
      <c r="Q77" s="5"/>
      <c r="R77" s="19">
        <f t="shared" si="11"/>
        <v>17.340499999999999</v>
      </c>
      <c r="S77" s="16">
        <f t="shared" si="12"/>
        <v>11.82625</v>
      </c>
      <c r="AB77" s="95">
        <v>0.04</v>
      </c>
      <c r="AC77" s="96">
        <v>8.8999999999999996E-2</v>
      </c>
      <c r="AD77" s="96">
        <v>1</v>
      </c>
      <c r="AE77" s="96">
        <f>AD77*AC77</f>
        <v>8.8999999999999996E-2</v>
      </c>
      <c r="AF77" s="96">
        <f t="shared" si="13"/>
        <v>0.14176939316239318</v>
      </c>
      <c r="AI77" s="66">
        <f t="shared" si="14"/>
        <v>7.0884696581196588E-2</v>
      </c>
      <c r="AJ77" s="66">
        <f t="shared" si="15"/>
        <v>7.0884696581196588E-2</v>
      </c>
      <c r="AL77" s="66">
        <f>IFERROR((F77/D77)*AI77,0)</f>
        <v>2.2484625755555556</v>
      </c>
      <c r="AM77" s="66">
        <f>IFERROR((G77/E77)*AJ77,0)</f>
        <v>2.2342856362393166</v>
      </c>
      <c r="AO77" s="67">
        <f>I77*AI77</f>
        <v>2.6682417487094021</v>
      </c>
      <c r="AP77" s="68">
        <f>+AJ77*J77</f>
        <v>1.1189149355341881</v>
      </c>
      <c r="AR77" s="67">
        <f t="shared" si="16"/>
        <v>4.9167043242649573</v>
      </c>
      <c r="AS77" s="68">
        <f t="shared" si="17"/>
        <v>3.3532005717735047</v>
      </c>
      <c r="AU77" s="22">
        <v>24.1300001144409</v>
      </c>
      <c r="AV77" s="68">
        <f>IFERROR(AU77/AD77,0)</f>
        <v>24.1300001144409</v>
      </c>
    </row>
    <row r="78" spans="3:48" x14ac:dyDescent="0.3">
      <c r="C78" s="5">
        <v>71</v>
      </c>
      <c r="D78" s="8">
        <v>3.39</v>
      </c>
      <c r="E78" s="2">
        <v>3.38</v>
      </c>
      <c r="F78" s="2">
        <v>104.44</v>
      </c>
      <c r="G78" s="9">
        <v>104.21</v>
      </c>
      <c r="I78" s="39">
        <v>44.302999999999997</v>
      </c>
      <c r="J78" s="45">
        <v>25.76</v>
      </c>
      <c r="K78" s="5" t="str">
        <f t="shared" si="8"/>
        <v/>
      </c>
      <c r="L78" s="27">
        <f t="shared" si="9"/>
        <v>150.18717000000001</v>
      </c>
      <c r="M78" s="11">
        <f t="shared" si="10"/>
        <v>87.068799999999996</v>
      </c>
      <c r="N78" s="5"/>
      <c r="Q78" s="5"/>
      <c r="R78" s="19">
        <f t="shared" si="11"/>
        <v>254.62717000000001</v>
      </c>
      <c r="S78" s="16">
        <f t="shared" si="12"/>
        <v>191.27879999999999</v>
      </c>
      <c r="AB78" s="95">
        <v>4.3999999999999997E-2</v>
      </c>
      <c r="AC78" s="96">
        <v>0.113</v>
      </c>
      <c r="AD78" s="96">
        <v>17</v>
      </c>
      <c r="AE78" s="96">
        <f>AD78*AC78</f>
        <v>1.921</v>
      </c>
      <c r="AF78" s="96">
        <f t="shared" si="13"/>
        <v>3.0599888119658121</v>
      </c>
      <c r="AI78" s="66">
        <f t="shared" si="14"/>
        <v>1.529994405982906</v>
      </c>
      <c r="AJ78" s="66">
        <f t="shared" si="15"/>
        <v>1.529994405982906</v>
      </c>
      <c r="AL78" s="66">
        <f>IFERROR((F78/D78)*AI78,0)</f>
        <v>47.136464826210826</v>
      </c>
      <c r="AM78" s="66">
        <f>IFERROR((G78/E78)*AJ78,0)</f>
        <v>47.171809777360544</v>
      </c>
      <c r="AO78" s="67">
        <f>I78*AI78</f>
        <v>67.783342168260688</v>
      </c>
      <c r="AP78" s="68">
        <f>+AJ78*J78</f>
        <v>39.41265589811966</v>
      </c>
      <c r="AR78" s="67">
        <f t="shared" si="16"/>
        <v>114.91980699447151</v>
      </c>
      <c r="AS78" s="68">
        <f t="shared" si="17"/>
        <v>86.584465675480203</v>
      </c>
      <c r="AU78" s="22">
        <v>159.38199808597599</v>
      </c>
      <c r="AV78" s="68">
        <f>IFERROR(AU78/AD78,0)</f>
        <v>9.3754116521162345</v>
      </c>
    </row>
    <row r="79" spans="3:48" x14ac:dyDescent="0.3">
      <c r="C79" s="5">
        <v>72</v>
      </c>
      <c r="D79" s="8">
        <v>0.23</v>
      </c>
      <c r="E79" s="2">
        <v>0.23</v>
      </c>
      <c r="F79" s="2">
        <v>7.48</v>
      </c>
      <c r="G79" s="9">
        <v>7.43</v>
      </c>
      <c r="I79" s="39">
        <v>28.218571428571401</v>
      </c>
      <c r="J79" s="45">
        <v>22.04</v>
      </c>
      <c r="K79" s="5" t="str">
        <f t="shared" si="8"/>
        <v/>
      </c>
      <c r="L79" s="27">
        <f t="shared" si="9"/>
        <v>6.4902714285714227</v>
      </c>
      <c r="M79" s="11">
        <f t="shared" si="10"/>
        <v>5.0692000000000004</v>
      </c>
      <c r="N79" s="5"/>
      <c r="Q79" s="5"/>
      <c r="R79" s="19">
        <f t="shared" si="11"/>
        <v>13.970271428571422</v>
      </c>
      <c r="S79" s="16">
        <f t="shared" si="12"/>
        <v>12.4992</v>
      </c>
      <c r="AB79" s="95">
        <v>3.7999999999999999E-2</v>
      </c>
      <c r="AC79" s="96">
        <v>0</v>
      </c>
      <c r="AD79" s="96">
        <v>0</v>
      </c>
      <c r="AE79" s="96">
        <f>AD79*AC79</f>
        <v>0</v>
      </c>
      <c r="AF79" s="96">
        <f t="shared" si="13"/>
        <v>0</v>
      </c>
      <c r="AI79" s="66">
        <f t="shared" si="14"/>
        <v>0</v>
      </c>
      <c r="AJ79" s="66">
        <f t="shared" si="15"/>
        <v>0</v>
      </c>
      <c r="AL79" s="66">
        <f>IFERROR((F79/D79)*AI79,0)</f>
        <v>0</v>
      </c>
      <c r="AM79" s="66">
        <f>IFERROR((G79/E79)*AJ79,0)</f>
        <v>0</v>
      </c>
      <c r="AO79" s="67">
        <f>I79*AI79</f>
        <v>0</v>
      </c>
      <c r="AP79" s="68">
        <f>+AJ79*J79</f>
        <v>0</v>
      </c>
      <c r="AR79" s="67">
        <f t="shared" si="16"/>
        <v>0</v>
      </c>
      <c r="AS79" s="68">
        <f t="shared" si="17"/>
        <v>0</v>
      </c>
      <c r="AU79" s="22">
        <v>0</v>
      </c>
      <c r="AV79" s="68">
        <f>IFERROR(AU79/AD79,0)</f>
        <v>0</v>
      </c>
    </row>
    <row r="80" spans="3:48" x14ac:dyDescent="0.3">
      <c r="C80" s="5">
        <v>73</v>
      </c>
      <c r="D80" s="8">
        <v>8.24</v>
      </c>
      <c r="E80" s="2">
        <v>8.19</v>
      </c>
      <c r="F80" s="2">
        <v>255.08</v>
      </c>
      <c r="G80" s="9">
        <v>255.49</v>
      </c>
      <c r="I80" s="39">
        <v>31.691764705882399</v>
      </c>
      <c r="J80" s="45">
        <v>37.515714285714303</v>
      </c>
      <c r="K80" s="5" t="str">
        <f t="shared" si="8"/>
        <v/>
      </c>
      <c r="L80" s="27">
        <f t="shared" si="9"/>
        <v>261.14014117647099</v>
      </c>
      <c r="M80" s="11">
        <f t="shared" si="10"/>
        <v>307.25370000000009</v>
      </c>
      <c r="N80" s="5"/>
      <c r="Q80" s="5"/>
      <c r="R80" s="19">
        <f t="shared" si="11"/>
        <v>516.22014117647097</v>
      </c>
      <c r="S80" s="16">
        <f t="shared" si="12"/>
        <v>562.7437000000001</v>
      </c>
      <c r="AB80" s="95">
        <v>2.7E-2</v>
      </c>
      <c r="AC80" s="96">
        <v>4.3999999999999997E-2</v>
      </c>
      <c r="AD80" s="96">
        <v>36</v>
      </c>
      <c r="AE80" s="96">
        <f>AD80*AC80</f>
        <v>1.5839999999999999</v>
      </c>
      <c r="AF80" s="96">
        <f t="shared" si="13"/>
        <v>2.5231766153846151</v>
      </c>
      <c r="AI80" s="66">
        <f t="shared" si="14"/>
        <v>1.2615883076923076</v>
      </c>
      <c r="AJ80" s="66">
        <f t="shared" si="15"/>
        <v>1.2615883076923076</v>
      </c>
      <c r="AL80" s="66">
        <f>IFERROR((F80/D80)*AI80,0)</f>
        <v>39.054119602688573</v>
      </c>
      <c r="AM80" s="66">
        <f>IFERROR((G80/E80)*AJ80,0)</f>
        <v>39.355701676716443</v>
      </c>
      <c r="AO80" s="67">
        <f>I80*AI80</f>
        <v>39.981959803076975</v>
      </c>
      <c r="AP80" s="68">
        <f>+AJ80*J80</f>
        <v>47.329386497582433</v>
      </c>
      <c r="AR80" s="67">
        <f t="shared" si="16"/>
        <v>79.036079405765548</v>
      </c>
      <c r="AS80" s="68">
        <f t="shared" si="17"/>
        <v>86.685088174298869</v>
      </c>
      <c r="AU80" s="22">
        <v>852.45400146841996</v>
      </c>
      <c r="AV80" s="68">
        <f>IFERROR(AU80/AD80,0)</f>
        <v>23.679277818567222</v>
      </c>
    </row>
    <row r="81" spans="3:48" x14ac:dyDescent="0.3">
      <c r="C81" s="5">
        <v>74</v>
      </c>
      <c r="D81" s="8">
        <v>2.33</v>
      </c>
      <c r="E81" s="2">
        <v>2.33</v>
      </c>
      <c r="F81" s="2">
        <v>65.75</v>
      </c>
      <c r="G81" s="9">
        <v>65.56</v>
      </c>
      <c r="I81" s="39">
        <v>24.108000000000001</v>
      </c>
      <c r="J81" s="45">
        <v>39.046666666666702</v>
      </c>
      <c r="K81" s="5" t="str">
        <f t="shared" si="8"/>
        <v/>
      </c>
      <c r="L81" s="27">
        <f t="shared" si="9"/>
        <v>56.171640000000004</v>
      </c>
      <c r="M81" s="11">
        <f t="shared" si="10"/>
        <v>90.978733333333423</v>
      </c>
      <c r="N81" s="5"/>
      <c r="Q81" s="5"/>
      <c r="R81" s="19">
        <f t="shared" si="11"/>
        <v>121.92164</v>
      </c>
      <c r="S81" s="16">
        <f t="shared" si="12"/>
        <v>156.53873333333343</v>
      </c>
      <c r="AB81" s="95">
        <v>8.7999999999999995E-2</v>
      </c>
      <c r="AC81" s="96">
        <v>0.223</v>
      </c>
      <c r="AD81" s="96">
        <v>3</v>
      </c>
      <c r="AE81" s="96">
        <f>AD81*AC81</f>
        <v>0.66900000000000004</v>
      </c>
      <c r="AF81" s="96">
        <f t="shared" si="13"/>
        <v>1.0656598205128205</v>
      </c>
      <c r="AI81" s="66">
        <f t="shared" si="14"/>
        <v>0.53282991025641024</v>
      </c>
      <c r="AJ81" s="66">
        <f t="shared" si="15"/>
        <v>0.53282991025641024</v>
      </c>
      <c r="AL81" s="66">
        <f>IFERROR((F81/D81)*AI81,0)</f>
        <v>15.035865493287112</v>
      </c>
      <c r="AM81" s="66">
        <f>IFERROR((G81/E81)*AJ81,0)</f>
        <v>14.9924158439529</v>
      </c>
      <c r="AO81" s="67">
        <f>I81*AI81</f>
        <v>12.845463476461539</v>
      </c>
      <c r="AP81" s="68">
        <f>+AJ81*J81</f>
        <v>20.805231895811986</v>
      </c>
      <c r="AR81" s="67">
        <f t="shared" si="16"/>
        <v>27.881328969748651</v>
      </c>
      <c r="AS81" s="68">
        <f t="shared" si="17"/>
        <v>35.797647739764884</v>
      </c>
      <c r="AU81" s="22">
        <v>0</v>
      </c>
      <c r="AV81" s="68">
        <f>IFERROR(AU81/AD81,0)</f>
        <v>0</v>
      </c>
    </row>
    <row r="82" spans="3:48" x14ac:dyDescent="0.3">
      <c r="C82" s="5">
        <v>75</v>
      </c>
      <c r="D82" s="8">
        <v>9.09</v>
      </c>
      <c r="E82" s="2">
        <v>9.1</v>
      </c>
      <c r="F82" s="2">
        <v>239.3</v>
      </c>
      <c r="G82" s="9">
        <v>239.43</v>
      </c>
      <c r="I82" s="39">
        <v>76.162000000000006</v>
      </c>
      <c r="J82" s="45">
        <v>76.162000000000006</v>
      </c>
      <c r="K82" s="5" t="str">
        <f t="shared" si="8"/>
        <v/>
      </c>
      <c r="L82" s="27">
        <f t="shared" si="9"/>
        <v>692.31258000000003</v>
      </c>
      <c r="M82" s="11">
        <f t="shared" si="10"/>
        <v>693.07420000000002</v>
      </c>
      <c r="N82" s="5"/>
      <c r="Q82" s="5"/>
      <c r="R82" s="19">
        <f t="shared" si="11"/>
        <v>931.61257999999998</v>
      </c>
      <c r="S82" s="16">
        <f t="shared" si="12"/>
        <v>932.50420000000008</v>
      </c>
      <c r="AB82" s="95">
        <v>6.4000000000000001E-2</v>
      </c>
      <c r="AC82" s="96">
        <v>0.18</v>
      </c>
      <c r="AD82" s="96">
        <v>50</v>
      </c>
      <c r="AE82" s="96">
        <f>AD82*AC82</f>
        <v>9</v>
      </c>
      <c r="AF82" s="96">
        <f t="shared" si="13"/>
        <v>14.336230769230768</v>
      </c>
      <c r="AI82" s="66">
        <f t="shared" si="14"/>
        <v>7.1681153846153842</v>
      </c>
      <c r="AJ82" s="66">
        <f t="shared" si="15"/>
        <v>7.1681153846153842</v>
      </c>
      <c r="AL82" s="66">
        <f>IFERROR((F82/D82)*AI82,0)</f>
        <v>188.70517178640941</v>
      </c>
      <c r="AM82" s="66">
        <f>IFERROR((G82/E82)*AJ82,0)</f>
        <v>188.60020511411665</v>
      </c>
      <c r="AO82" s="67">
        <f>I82*AI82</f>
        <v>545.93800392307696</v>
      </c>
      <c r="AP82" s="68">
        <f>+AJ82*J82</f>
        <v>545.93800392307696</v>
      </c>
      <c r="AR82" s="67">
        <f t="shared" si="16"/>
        <v>734.6431757094864</v>
      </c>
      <c r="AS82" s="68">
        <f t="shared" si="17"/>
        <v>734.53820903719361</v>
      </c>
      <c r="AU82" s="22">
        <v>1215.01999833882</v>
      </c>
      <c r="AV82" s="68">
        <f>IFERROR(AU82/AD82,0)</f>
        <v>24.3003999667764</v>
      </c>
    </row>
    <row r="83" spans="3:48" x14ac:dyDescent="0.3">
      <c r="C83" s="5">
        <v>76</v>
      </c>
      <c r="D83" s="8">
        <v>6.06</v>
      </c>
      <c r="E83" s="2">
        <v>6.04</v>
      </c>
      <c r="F83" s="2">
        <v>177.41</v>
      </c>
      <c r="G83" s="9">
        <v>176.75</v>
      </c>
      <c r="I83" s="39">
        <v>42.037727272727302</v>
      </c>
      <c r="J83" s="45">
        <v>29.587692307692301</v>
      </c>
      <c r="K83" s="5" t="str">
        <f t="shared" si="8"/>
        <v/>
      </c>
      <c r="L83" s="27">
        <f t="shared" si="9"/>
        <v>254.74862727272745</v>
      </c>
      <c r="M83" s="11">
        <f t="shared" si="10"/>
        <v>178.70966153846149</v>
      </c>
      <c r="N83" s="5"/>
      <c r="Q83" s="5"/>
      <c r="R83" s="19">
        <f t="shared" si="11"/>
        <v>432.15862727272747</v>
      </c>
      <c r="S83" s="16">
        <f t="shared" si="12"/>
        <v>355.45966153846149</v>
      </c>
      <c r="AB83" s="95">
        <v>5.6000000000000001E-2</v>
      </c>
      <c r="AC83" s="96">
        <v>0.14699999999999999</v>
      </c>
      <c r="AD83" s="96">
        <v>8</v>
      </c>
      <c r="AE83" s="96">
        <f>AD83*AC83</f>
        <v>1.1759999999999999</v>
      </c>
      <c r="AF83" s="96">
        <f t="shared" si="13"/>
        <v>1.8732674871794872</v>
      </c>
      <c r="AI83" s="66">
        <f t="shared" si="14"/>
        <v>0.93663374358974361</v>
      </c>
      <c r="AJ83" s="66">
        <f t="shared" si="15"/>
        <v>0.93663374358974361</v>
      </c>
      <c r="AL83" s="66">
        <f>IFERROR((F83/D83)*AI83,0)</f>
        <v>27.420493803672677</v>
      </c>
      <c r="AM83" s="66">
        <f>IFERROR((G83/E83)*AJ83,0)</f>
        <v>27.408942744948209</v>
      </c>
      <c r="AO83" s="67">
        <f>I83*AI83</f>
        <v>39.373953867459235</v>
      </c>
      <c r="AP83" s="68">
        <f>+AJ83*J83</f>
        <v>27.7128310103353</v>
      </c>
      <c r="AR83" s="67">
        <f t="shared" si="16"/>
        <v>66.794447671131906</v>
      </c>
      <c r="AS83" s="68">
        <f t="shared" si="17"/>
        <v>55.121773755283513</v>
      </c>
      <c r="AU83" s="22">
        <v>37.680000305175803</v>
      </c>
      <c r="AV83" s="68">
        <f>IFERROR(AU83/AD83,0)</f>
        <v>4.7100000381469753</v>
      </c>
    </row>
    <row r="84" spans="3:48" x14ac:dyDescent="0.3">
      <c r="C84" s="5">
        <v>77</v>
      </c>
      <c r="D84" s="8">
        <v>4.3899999999999997</v>
      </c>
      <c r="E84" s="2">
        <v>4.38</v>
      </c>
      <c r="F84" s="2">
        <v>124.44</v>
      </c>
      <c r="G84" s="9">
        <v>123.95</v>
      </c>
      <c r="I84" s="39">
        <v>46.733333333333299</v>
      </c>
      <c r="J84" s="45">
        <v>24.73</v>
      </c>
      <c r="K84" s="5" t="str">
        <f t="shared" si="8"/>
        <v/>
      </c>
      <c r="L84" s="27">
        <f t="shared" si="9"/>
        <v>205.15933333333317</v>
      </c>
      <c r="M84" s="11">
        <f t="shared" si="10"/>
        <v>108.31739999999999</v>
      </c>
      <c r="N84" s="5"/>
      <c r="Q84" s="5"/>
      <c r="R84" s="19">
        <f t="shared" si="11"/>
        <v>329.59933333333316</v>
      </c>
      <c r="S84" s="16">
        <f t="shared" si="12"/>
        <v>232.26740000000001</v>
      </c>
      <c r="AB84" s="95">
        <v>6.5000000000000002E-2</v>
      </c>
      <c r="AC84" s="96">
        <v>0.159</v>
      </c>
      <c r="AD84" s="96">
        <v>9</v>
      </c>
      <c r="AE84" s="96">
        <f>AD84*AC84</f>
        <v>1.431</v>
      </c>
      <c r="AF84" s="96">
        <f t="shared" si="13"/>
        <v>2.2794606923076928</v>
      </c>
      <c r="AI84" s="66">
        <f t="shared" si="14"/>
        <v>1.1397303461538464</v>
      </c>
      <c r="AJ84" s="66">
        <f t="shared" si="15"/>
        <v>1.1397303461538464</v>
      </c>
      <c r="AL84" s="66">
        <f>IFERROR((F84/D84)*AI84,0)</f>
        <v>32.307071588925886</v>
      </c>
      <c r="AM84" s="66">
        <f>IFERROR((G84/E84)*AJ84,0)</f>
        <v>32.25332794652266</v>
      </c>
      <c r="AO84" s="67">
        <f>I84*AI84</f>
        <v>53.263398176923047</v>
      </c>
      <c r="AP84" s="68">
        <f>+AJ84*J84</f>
        <v>28.18553146038462</v>
      </c>
      <c r="AR84" s="67">
        <f t="shared" si="16"/>
        <v>85.570469765848941</v>
      </c>
      <c r="AS84" s="68">
        <f t="shared" si="17"/>
        <v>60.438859406907284</v>
      </c>
      <c r="AU84" s="22">
        <v>138.28500032424901</v>
      </c>
      <c r="AV84" s="68">
        <f>IFERROR(AU84/AD84,0)</f>
        <v>15.365000036027668</v>
      </c>
    </row>
    <row r="85" spans="3:48" x14ac:dyDescent="0.3">
      <c r="C85" s="5">
        <v>78</v>
      </c>
      <c r="D85" s="8">
        <v>0.57999999999999996</v>
      </c>
      <c r="E85" s="2">
        <v>0.57999999999999996</v>
      </c>
      <c r="F85" s="2">
        <v>13.25</v>
      </c>
      <c r="G85" s="9">
        <v>13.21</v>
      </c>
      <c r="I85" s="39">
        <v>26.384285714285699</v>
      </c>
      <c r="J85" s="45">
        <v>39.711666666666702</v>
      </c>
      <c r="K85" s="5" t="str">
        <f t="shared" si="8"/>
        <v/>
      </c>
      <c r="L85" s="27">
        <f t="shared" si="9"/>
        <v>15.302885714285704</v>
      </c>
      <c r="M85" s="11">
        <f t="shared" si="10"/>
        <v>23.032766666666685</v>
      </c>
      <c r="N85" s="5"/>
      <c r="Q85" s="5"/>
      <c r="R85" s="19">
        <f t="shared" si="11"/>
        <v>28.552885714285704</v>
      </c>
      <c r="S85" s="16">
        <f t="shared" si="12"/>
        <v>36.242766666666682</v>
      </c>
      <c r="AB85" s="95">
        <v>0.11</v>
      </c>
      <c r="AC85" s="96">
        <v>0.27800000000000002</v>
      </c>
      <c r="AD85" s="96">
        <v>1</v>
      </c>
      <c r="AE85" s="96">
        <f>AD85*AC85</f>
        <v>0.27800000000000002</v>
      </c>
      <c r="AF85" s="96">
        <f t="shared" si="13"/>
        <v>0.44283023931623938</v>
      </c>
      <c r="AI85" s="66">
        <f t="shared" si="14"/>
        <v>0.22141511965811969</v>
      </c>
      <c r="AJ85" s="66">
        <f t="shared" si="15"/>
        <v>0.22141511965811969</v>
      </c>
      <c r="AL85" s="66">
        <f>IFERROR((F85/D85)*AI85,0)</f>
        <v>5.058190233569114</v>
      </c>
      <c r="AM85" s="66">
        <f>IFERROR((G85/E85)*AJ85,0)</f>
        <v>5.0429202253168297</v>
      </c>
      <c r="AO85" s="67">
        <f>I85*AI85</f>
        <v>5.8418797785225864</v>
      </c>
      <c r="AP85" s="68">
        <f>+AJ85*J85</f>
        <v>8.7927634268233703</v>
      </c>
      <c r="AR85" s="67">
        <f t="shared" si="16"/>
        <v>10.9000700120917</v>
      </c>
      <c r="AS85" s="68">
        <f t="shared" si="17"/>
        <v>13.835683652140201</v>
      </c>
      <c r="AU85" s="22">
        <v>35.004999637603802</v>
      </c>
      <c r="AV85" s="68">
        <f>IFERROR(AU85/AD85,0)</f>
        <v>35.004999637603802</v>
      </c>
    </row>
    <row r="86" spans="3:48" x14ac:dyDescent="0.3">
      <c r="C86" s="5">
        <v>79</v>
      </c>
      <c r="D86" s="8">
        <v>5.24</v>
      </c>
      <c r="E86" s="2">
        <v>5.23</v>
      </c>
      <c r="F86" s="2">
        <v>113.65</v>
      </c>
      <c r="G86" s="9">
        <v>113.68</v>
      </c>
      <c r="I86" s="39">
        <v>32.576666666666704</v>
      </c>
      <c r="J86" s="45">
        <v>29.786666666666701</v>
      </c>
      <c r="K86" s="5" t="str">
        <f t="shared" si="8"/>
        <v/>
      </c>
      <c r="L86" s="27">
        <f t="shared" si="9"/>
        <v>170.70173333333352</v>
      </c>
      <c r="M86" s="11">
        <f t="shared" si="10"/>
        <v>155.78426666666687</v>
      </c>
      <c r="N86" s="5"/>
      <c r="Q86" s="5"/>
      <c r="R86" s="19">
        <f t="shared" si="11"/>
        <v>284.35173333333353</v>
      </c>
      <c r="S86" s="16">
        <f t="shared" si="12"/>
        <v>269.46426666666684</v>
      </c>
      <c r="AB86" s="95">
        <v>0.14899999999999999</v>
      </c>
      <c r="AC86" s="96">
        <v>0.36599999999999999</v>
      </c>
      <c r="AD86" s="96">
        <v>14</v>
      </c>
      <c r="AE86" s="96">
        <f>AD86*AC86</f>
        <v>5.1239999999999997</v>
      </c>
      <c r="AF86" s="96">
        <f t="shared" si="13"/>
        <v>8.1620940512820503</v>
      </c>
      <c r="AI86" s="66">
        <f t="shared" si="14"/>
        <v>4.0810470256410252</v>
      </c>
      <c r="AJ86" s="66">
        <f t="shared" si="15"/>
        <v>4.0810470256410252</v>
      </c>
      <c r="AL86" s="66">
        <f>IFERROR((F86/D86)*AI86,0)</f>
        <v>88.513548561851621</v>
      </c>
      <c r="AM86" s="66">
        <f>IFERROR((G86/E86)*AJ86,0)</f>
        <v>88.706199976074899</v>
      </c>
      <c r="AO86" s="67">
        <f>I86*AI86</f>
        <v>132.94690860529929</v>
      </c>
      <c r="AP86" s="68">
        <f>+AJ86*J86</f>
        <v>121.56078740376081</v>
      </c>
      <c r="AR86" s="67">
        <f t="shared" si="16"/>
        <v>221.46045716715091</v>
      </c>
      <c r="AS86" s="68">
        <f t="shared" si="17"/>
        <v>210.26698737983571</v>
      </c>
      <c r="AU86" s="22">
        <v>236.13999938964801</v>
      </c>
      <c r="AV86" s="68">
        <f>IFERROR(AU86/AD86,0)</f>
        <v>16.867142813546288</v>
      </c>
    </row>
    <row r="87" spans="3:48" x14ac:dyDescent="0.3">
      <c r="C87" s="5">
        <v>80</v>
      </c>
      <c r="D87" s="8">
        <v>1.66</v>
      </c>
      <c r="E87" s="2">
        <v>1.66</v>
      </c>
      <c r="F87" s="2">
        <v>50.24</v>
      </c>
      <c r="G87" s="9">
        <v>49.94</v>
      </c>
      <c r="I87" s="39">
        <v>29.54</v>
      </c>
      <c r="J87" s="45">
        <v>28.17</v>
      </c>
      <c r="K87" s="5" t="str">
        <f t="shared" si="8"/>
        <v/>
      </c>
      <c r="L87" s="27">
        <f t="shared" si="9"/>
        <v>49.036399999999993</v>
      </c>
      <c r="M87" s="11">
        <f t="shared" si="10"/>
        <v>46.7622</v>
      </c>
      <c r="N87" s="5"/>
      <c r="Q87" s="5"/>
      <c r="R87" s="19">
        <f t="shared" si="11"/>
        <v>99.276399999999995</v>
      </c>
      <c r="S87" s="16">
        <f t="shared" si="12"/>
        <v>96.702200000000005</v>
      </c>
      <c r="AB87" s="95">
        <v>6.7000000000000004E-2</v>
      </c>
      <c r="AC87" s="96">
        <v>0</v>
      </c>
      <c r="AD87" s="96">
        <v>0</v>
      </c>
      <c r="AE87" s="96">
        <f>AD87*AC87</f>
        <v>0</v>
      </c>
      <c r="AF87" s="96">
        <f t="shared" si="13"/>
        <v>0</v>
      </c>
      <c r="AI87" s="66">
        <f t="shared" si="14"/>
        <v>0</v>
      </c>
      <c r="AJ87" s="66">
        <f t="shared" si="15"/>
        <v>0</v>
      </c>
      <c r="AL87" s="66">
        <f>IFERROR((F87/D87)*AI87,0)</f>
        <v>0</v>
      </c>
      <c r="AM87" s="66">
        <f>IFERROR((G87/E87)*AJ87,0)</f>
        <v>0</v>
      </c>
      <c r="AO87" s="67">
        <f>I87*AI87</f>
        <v>0</v>
      </c>
      <c r="AP87" s="68">
        <f>+AJ87*J87</f>
        <v>0</v>
      </c>
      <c r="AR87" s="67">
        <f t="shared" si="16"/>
        <v>0</v>
      </c>
      <c r="AS87" s="68">
        <f t="shared" si="17"/>
        <v>0</v>
      </c>
      <c r="AU87" s="22">
        <v>0</v>
      </c>
      <c r="AV87" s="68">
        <f>IFERROR(AU87/AD87,0)</f>
        <v>0</v>
      </c>
    </row>
    <row r="88" spans="3:48" x14ac:dyDescent="0.3">
      <c r="C88" s="5">
        <v>81</v>
      </c>
      <c r="D88" s="8">
        <v>8835.5300000000007</v>
      </c>
      <c r="E88" s="2">
        <v>8841.2199999999993</v>
      </c>
      <c r="F88" s="2">
        <v>171163.09</v>
      </c>
      <c r="G88" s="9">
        <v>170308.95</v>
      </c>
      <c r="I88" s="39">
        <v>56.083806818181898</v>
      </c>
      <c r="J88" s="45">
        <v>57.011880165289199</v>
      </c>
      <c r="K88" s="5" t="str">
        <f t="shared" si="8"/>
        <v/>
      </c>
      <c r="L88" s="27">
        <f t="shared" si="9"/>
        <v>495530.15765625075</v>
      </c>
      <c r="M88" s="11">
        <f t="shared" si="10"/>
        <v>504054.57515495812</v>
      </c>
      <c r="N88" s="5"/>
      <c r="Q88" s="5"/>
      <c r="R88" s="19">
        <f t="shared" si="11"/>
        <v>666693.24765625072</v>
      </c>
      <c r="S88" s="16">
        <f t="shared" si="12"/>
        <v>674363.52515495813</v>
      </c>
      <c r="AB88" s="95">
        <v>1.2999999999999999E-2</v>
      </c>
      <c r="AC88" s="96">
        <v>0.221</v>
      </c>
      <c r="AD88" s="96">
        <v>9057.1600584983807</v>
      </c>
      <c r="AE88" s="96">
        <f>AD88*AC88</f>
        <v>2001.6323729281421</v>
      </c>
      <c r="AF88" s="96">
        <f t="shared" si="13"/>
        <v>3188.4292903845367</v>
      </c>
      <c r="AI88" s="66">
        <f t="shared" si="14"/>
        <v>1594.2146451922683</v>
      </c>
      <c r="AJ88" s="66">
        <f t="shared" si="15"/>
        <v>1594.2146451922683</v>
      </c>
      <c r="AL88" s="66">
        <f>IFERROR((F88/D88)*AI88,0)</f>
        <v>30883.343137804099</v>
      </c>
      <c r="AM88" s="66">
        <f>IFERROR((G88/E88)*AJ88,0)</f>
        <v>30709.452122819908</v>
      </c>
      <c r="AO88" s="67">
        <f>I88*AI88</f>
        <v>89409.626187679576</v>
      </c>
      <c r="AP88" s="68">
        <f>+AJ88*J88</f>
        <v>90889.174309450638</v>
      </c>
      <c r="AR88" s="67">
        <f t="shared" si="16"/>
        <v>120292.96932548367</v>
      </c>
      <c r="AS88" s="68">
        <f t="shared" si="17"/>
        <v>121598.62643227054</v>
      </c>
      <c r="AU88" s="22">
        <v>91222.503049795298</v>
      </c>
      <c r="AV88" s="68">
        <f>IFERROR(AU88/AD88,0)</f>
        <v>10.07186606625117</v>
      </c>
    </row>
    <row r="89" spans="3:48" x14ac:dyDescent="0.3">
      <c r="C89" s="5">
        <v>82</v>
      </c>
      <c r="D89" s="8">
        <v>368.84</v>
      </c>
      <c r="E89" s="2">
        <v>368.36</v>
      </c>
      <c r="F89" s="2">
        <v>6922.07</v>
      </c>
      <c r="G89" s="9">
        <v>7041.4</v>
      </c>
      <c r="I89" s="39">
        <v>73.729565217391297</v>
      </c>
      <c r="J89" s="45">
        <v>66.927847222222198</v>
      </c>
      <c r="K89" s="5" t="str">
        <f t="shared" si="8"/>
        <v/>
      </c>
      <c r="L89" s="27">
        <f t="shared" si="9"/>
        <v>27194.412834782604</v>
      </c>
      <c r="M89" s="11">
        <f t="shared" si="10"/>
        <v>24653.54180277777</v>
      </c>
      <c r="N89" s="5"/>
      <c r="Q89" s="5"/>
      <c r="R89" s="19">
        <f t="shared" si="11"/>
        <v>34116.482834782604</v>
      </c>
      <c r="S89" s="16">
        <f t="shared" si="12"/>
        <v>31694.941802777772</v>
      </c>
      <c r="AB89" s="95">
        <v>9.8000000000000004E-2</v>
      </c>
      <c r="AC89" s="96">
        <v>0.24</v>
      </c>
      <c r="AD89" s="96">
        <v>103</v>
      </c>
      <c r="AE89" s="96">
        <f>AD89*AC89</f>
        <v>24.72</v>
      </c>
      <c r="AF89" s="96">
        <f t="shared" si="13"/>
        <v>39.376847179487179</v>
      </c>
      <c r="AI89" s="66">
        <f t="shared" si="14"/>
        <v>19.688423589743589</v>
      </c>
      <c r="AJ89" s="66">
        <f t="shared" si="15"/>
        <v>19.688423589743589</v>
      </c>
      <c r="AL89" s="66">
        <f>IFERROR((F89/D89)*AI89,0)</f>
        <v>369.49529952786145</v>
      </c>
      <c r="AM89" s="66">
        <f>IFERROR((G89/E89)*AJ89,0)</f>
        <v>376.35483186236422</v>
      </c>
      <c r="AO89" s="67">
        <f>I89*AI89</f>
        <v>1451.6189110876253</v>
      </c>
      <c r="AP89" s="68">
        <f>+AJ89*J89</f>
        <v>1317.7038060607545</v>
      </c>
      <c r="AR89" s="67">
        <f t="shared" si="16"/>
        <v>1821.1142106154866</v>
      </c>
      <c r="AS89" s="68">
        <f t="shared" si="17"/>
        <v>1694.0586379231186</v>
      </c>
      <c r="AU89" s="22">
        <v>1504.94700042307</v>
      </c>
      <c r="AV89" s="68">
        <f>IFERROR(AU89/AD89,0)</f>
        <v>14.611135926437573</v>
      </c>
    </row>
    <row r="90" spans="3:48" x14ac:dyDescent="0.3">
      <c r="C90" s="5">
        <v>83</v>
      </c>
      <c r="D90" s="8">
        <v>1034.01</v>
      </c>
      <c r="E90" s="2">
        <v>1031.21</v>
      </c>
      <c r="F90" s="2">
        <v>21215.759999999998</v>
      </c>
      <c r="G90" s="9">
        <v>21337.24</v>
      </c>
      <c r="I90" s="39">
        <v>42.0027215189874</v>
      </c>
      <c r="J90" s="45">
        <v>43.373993902439103</v>
      </c>
      <c r="K90" s="5" t="str">
        <f t="shared" si="8"/>
        <v/>
      </c>
      <c r="L90" s="27">
        <f t="shared" si="9"/>
        <v>43431.234077848159</v>
      </c>
      <c r="M90" s="11">
        <f t="shared" si="10"/>
        <v>44727.696252134228</v>
      </c>
      <c r="N90" s="5"/>
      <c r="Q90" s="5"/>
      <c r="R90" s="19">
        <f t="shared" si="11"/>
        <v>64646.994077848154</v>
      </c>
      <c r="S90" s="16">
        <f t="shared" si="12"/>
        <v>66064.936252134226</v>
      </c>
      <c r="AB90" s="95">
        <v>9.1999999999999998E-2</v>
      </c>
      <c r="AC90" s="96">
        <v>0.186</v>
      </c>
      <c r="AD90" s="96">
        <v>1129</v>
      </c>
      <c r="AE90" s="96">
        <f>AD90*AC90</f>
        <v>209.994</v>
      </c>
      <c r="AF90" s="96">
        <f t="shared" si="13"/>
        <v>334.50249379487184</v>
      </c>
      <c r="AI90" s="66">
        <f t="shared" si="14"/>
        <v>167.25124689743592</v>
      </c>
      <c r="AJ90" s="66">
        <f t="shared" si="15"/>
        <v>167.25124689743592</v>
      </c>
      <c r="AL90" s="66">
        <f>IFERROR((F90/D90)*AI90,0)</f>
        <v>3431.6518349694347</v>
      </c>
      <c r="AM90" s="66">
        <f>IFERROR((G90/E90)*AJ90,0)</f>
        <v>3460.6724094508836</v>
      </c>
      <c r="AO90" s="67">
        <f>I90*AI90</f>
        <v>7025.0075471364062</v>
      </c>
      <c r="AP90" s="68">
        <f>+AJ90*J90</f>
        <v>7254.3545631047227</v>
      </c>
      <c r="AR90" s="67">
        <f t="shared" si="16"/>
        <v>10456.659382105841</v>
      </c>
      <c r="AS90" s="68">
        <f t="shared" si="17"/>
        <v>10715.026972555606</v>
      </c>
      <c r="AU90" s="22">
        <v>14689.284984235501</v>
      </c>
      <c r="AV90" s="68">
        <f>IFERROR(AU90/AD90,0)</f>
        <v>13.010881296931355</v>
      </c>
    </row>
    <row r="91" spans="3:48" x14ac:dyDescent="0.3">
      <c r="C91" s="5">
        <v>84</v>
      </c>
      <c r="D91" s="8">
        <v>212.52</v>
      </c>
      <c r="E91" s="2">
        <v>211.31</v>
      </c>
      <c r="F91" s="2">
        <v>4236.8100000000004</v>
      </c>
      <c r="G91" s="9">
        <v>4240.4799999999996</v>
      </c>
      <c r="I91" s="39">
        <v>52.777516339869301</v>
      </c>
      <c r="J91" s="45">
        <v>47.116352201257797</v>
      </c>
      <c r="K91" s="5" t="str">
        <f t="shared" si="8"/>
        <v/>
      </c>
      <c r="L91" s="27">
        <f t="shared" si="9"/>
        <v>11216.277772549025</v>
      </c>
      <c r="M91" s="11">
        <f t="shared" si="10"/>
        <v>9956.1563836477853</v>
      </c>
      <c r="N91" s="5"/>
      <c r="Q91" s="5"/>
      <c r="R91" s="19">
        <f t="shared" si="11"/>
        <v>15453.087772549025</v>
      </c>
      <c r="S91" s="16">
        <f t="shared" si="12"/>
        <v>14196.636383647785</v>
      </c>
      <c r="AB91" s="95">
        <v>0.12</v>
      </c>
      <c r="AC91" s="96">
        <v>0.21299999999999999</v>
      </c>
      <c r="AD91" s="96">
        <v>16</v>
      </c>
      <c r="AE91" s="96">
        <f>AD91*AC91</f>
        <v>3.4079999999999999</v>
      </c>
      <c r="AF91" s="96">
        <f t="shared" si="13"/>
        <v>5.4286527179487178</v>
      </c>
      <c r="AI91" s="66">
        <f t="shared" si="14"/>
        <v>2.7143263589743589</v>
      </c>
      <c r="AJ91" s="66">
        <f t="shared" si="15"/>
        <v>2.7143263589743589</v>
      </c>
      <c r="AL91" s="66">
        <f>IFERROR((F91/D91)*AI91,0)</f>
        <v>54.112954361783139</v>
      </c>
      <c r="AM91" s="66">
        <f>IFERROR((G91/E91)*AJ91,0)</f>
        <v>54.46995711846855</v>
      </c>
      <c r="AO91" s="67">
        <f>I91*AI91</f>
        <v>143.25540376250717</v>
      </c>
      <c r="AP91" s="68">
        <f>+AJ91*J91</f>
        <v>127.8891567185936</v>
      </c>
      <c r="AR91" s="67">
        <f t="shared" si="16"/>
        <v>197.3683581242903</v>
      </c>
      <c r="AS91" s="68">
        <f t="shared" si="17"/>
        <v>182.35911383706215</v>
      </c>
      <c r="AU91" s="22">
        <v>534.59400469362697</v>
      </c>
      <c r="AV91" s="68">
        <f>IFERROR(AU91/AD91,0)</f>
        <v>33.412125293351686</v>
      </c>
    </row>
    <row r="92" spans="3:48" x14ac:dyDescent="0.3">
      <c r="C92" s="5">
        <v>85</v>
      </c>
      <c r="D92" s="8">
        <v>30.95</v>
      </c>
      <c r="E92" s="2">
        <v>30.99</v>
      </c>
      <c r="F92" s="2">
        <v>588.69000000000005</v>
      </c>
      <c r="G92" s="9">
        <v>593.99</v>
      </c>
      <c r="I92" s="39">
        <v>41.822499999999998</v>
      </c>
      <c r="J92" s="45">
        <v>42.133749999999999</v>
      </c>
      <c r="K92" s="5" t="str">
        <f t="shared" si="8"/>
        <v/>
      </c>
      <c r="L92" s="27">
        <f t="shared" si="9"/>
        <v>1294.4063749999998</v>
      </c>
      <c r="M92" s="11">
        <f t="shared" si="10"/>
        <v>1305.7249124999998</v>
      </c>
      <c r="N92" s="5"/>
      <c r="Q92" s="5"/>
      <c r="R92" s="19">
        <f t="shared" si="11"/>
        <v>1883.0963749999999</v>
      </c>
      <c r="S92" s="16">
        <f t="shared" si="12"/>
        <v>1899.7149124999999</v>
      </c>
      <c r="AB92" s="95">
        <v>0.123</v>
      </c>
      <c r="AC92" s="96">
        <v>0.26500000000000001</v>
      </c>
      <c r="AD92" s="96">
        <v>87</v>
      </c>
      <c r="AE92" s="96">
        <f>AD92*AC92</f>
        <v>23.055</v>
      </c>
      <c r="AF92" s="96">
        <f t="shared" si="13"/>
        <v>36.724644487179489</v>
      </c>
      <c r="AI92" s="66">
        <f t="shared" si="14"/>
        <v>18.362322243589745</v>
      </c>
      <c r="AJ92" s="66">
        <f t="shared" si="15"/>
        <v>18.362322243589745</v>
      </c>
      <c r="AL92" s="66">
        <f>IFERROR((F92/D92)*AI92,0)</f>
        <v>349.26382816086743</v>
      </c>
      <c r="AM92" s="66">
        <f>IFERROR((G92/E92)*AJ92,0)</f>
        <v>351.95339753048961</v>
      </c>
      <c r="AO92" s="67">
        <f>I92*AI92</f>
        <v>767.95822203253203</v>
      </c>
      <c r="AP92" s="68">
        <f>+AJ92*J92</f>
        <v>773.67349483084934</v>
      </c>
      <c r="AR92" s="67">
        <f t="shared" si="16"/>
        <v>1117.2220501933994</v>
      </c>
      <c r="AS92" s="68">
        <f t="shared" si="17"/>
        <v>1125.6268923613388</v>
      </c>
      <c r="AU92" s="22">
        <v>1636.75599734038</v>
      </c>
      <c r="AV92" s="68">
        <f>IFERROR(AU92/AD92,0)</f>
        <v>18.813287325751492</v>
      </c>
    </row>
    <row r="93" spans="3:48" x14ac:dyDescent="0.3">
      <c r="C93" s="5">
        <v>86</v>
      </c>
      <c r="D93" s="8">
        <v>636.98</v>
      </c>
      <c r="E93" s="2">
        <v>636</v>
      </c>
      <c r="F93" s="2">
        <v>13585.73</v>
      </c>
      <c r="G93" s="9">
        <v>13545.96</v>
      </c>
      <c r="I93" s="39">
        <v>48.751498559077902</v>
      </c>
      <c r="J93" s="45">
        <v>51.935281501340398</v>
      </c>
      <c r="K93" s="5" t="str">
        <f t="shared" si="8"/>
        <v/>
      </c>
      <c r="L93" s="27">
        <f t="shared" si="9"/>
        <v>31053.729552161443</v>
      </c>
      <c r="M93" s="11">
        <f t="shared" si="10"/>
        <v>33030.839034852492</v>
      </c>
      <c r="N93" s="5"/>
      <c r="Q93" s="5"/>
      <c r="R93" s="19">
        <f t="shared" si="11"/>
        <v>44639.459552161439</v>
      </c>
      <c r="S93" s="16">
        <f t="shared" si="12"/>
        <v>46576.799034852491</v>
      </c>
      <c r="AB93" s="95">
        <v>8.1000000000000003E-2</v>
      </c>
      <c r="AC93" s="96">
        <v>0.16200000000000001</v>
      </c>
      <c r="AD93" s="96">
        <v>839.00999951362598</v>
      </c>
      <c r="AE93" s="96">
        <f>AD93*AC93</f>
        <v>135.91961992120741</v>
      </c>
      <c r="AF93" s="96">
        <f t="shared" si="13"/>
        <v>216.50833747295169</v>
      </c>
      <c r="AI93" s="66">
        <f t="shared" si="14"/>
        <v>108.25416873647585</v>
      </c>
      <c r="AJ93" s="66">
        <f t="shared" si="15"/>
        <v>108.25416873647585</v>
      </c>
      <c r="AL93" s="66">
        <f>IFERROR((F93/D93)*AI93,0)</f>
        <v>2308.8823947819428</v>
      </c>
      <c r="AM93" s="66">
        <f>IFERROR((G93/E93)*AJ93,0)</f>
        <v>2305.6708168829441</v>
      </c>
      <c r="AO93" s="67">
        <f>I93*AI93</f>
        <v>5277.5529511704781</v>
      </c>
      <c r="AP93" s="68">
        <f>+AJ93*J93</f>
        <v>5622.210727022476</v>
      </c>
      <c r="AR93" s="67">
        <f t="shared" si="16"/>
        <v>7586.4353459524209</v>
      </c>
      <c r="AS93" s="68">
        <f t="shared" si="17"/>
        <v>7927.8815439054197</v>
      </c>
      <c r="AU93" s="22">
        <v>12209.181989602699</v>
      </c>
      <c r="AV93" s="68">
        <f>IFERROR(AU93/AD93,0)</f>
        <v>14.551890915102753</v>
      </c>
    </row>
    <row r="94" spans="3:48" x14ac:dyDescent="0.3">
      <c r="C94" s="5">
        <v>87</v>
      </c>
      <c r="D94" s="8">
        <v>0.09</v>
      </c>
      <c r="E94" s="2">
        <v>0.09</v>
      </c>
      <c r="F94" s="2">
        <v>1.69</v>
      </c>
      <c r="G94" s="9">
        <v>1.69</v>
      </c>
      <c r="I94" s="39">
        <v>12.5933333333333</v>
      </c>
      <c r="J94" s="45">
        <v>34.479999999999997</v>
      </c>
      <c r="K94" s="5" t="str">
        <f t="shared" si="8"/>
        <v/>
      </c>
      <c r="L94" s="27">
        <f t="shared" si="9"/>
        <v>1.1333999999999969</v>
      </c>
      <c r="M94" s="11">
        <f t="shared" si="10"/>
        <v>3.1031999999999997</v>
      </c>
      <c r="N94" s="5"/>
      <c r="Q94" s="5"/>
      <c r="R94" s="19">
        <f t="shared" si="11"/>
        <v>2.8233999999999968</v>
      </c>
      <c r="S94" s="16">
        <f t="shared" si="12"/>
        <v>4.7931999999999997</v>
      </c>
      <c r="AB94" s="95">
        <v>0</v>
      </c>
      <c r="AC94" s="96">
        <v>0</v>
      </c>
      <c r="AD94" s="96">
        <v>0</v>
      </c>
      <c r="AE94" s="96">
        <f>AD94*AC94</f>
        <v>0</v>
      </c>
      <c r="AF94" s="96">
        <f t="shared" si="13"/>
        <v>0</v>
      </c>
      <c r="AI94" s="66">
        <f t="shared" si="14"/>
        <v>0</v>
      </c>
      <c r="AJ94" s="66">
        <f t="shared" si="15"/>
        <v>0</v>
      </c>
      <c r="AL94" s="66">
        <f>IFERROR((F94/D94)*AI94,0)</f>
        <v>0</v>
      </c>
      <c r="AM94" s="66">
        <f>IFERROR((G94/E94)*AJ94,0)</f>
        <v>0</v>
      </c>
      <c r="AO94" s="67">
        <f>I94*AI94</f>
        <v>0</v>
      </c>
      <c r="AP94" s="68">
        <f>+AJ94*J94</f>
        <v>0</v>
      </c>
      <c r="AR94" s="67">
        <f t="shared" si="16"/>
        <v>0</v>
      </c>
      <c r="AS94" s="68">
        <f t="shared" si="17"/>
        <v>0</v>
      </c>
      <c r="AU94" s="22">
        <v>0</v>
      </c>
      <c r="AV94" s="68">
        <f>IFERROR(AU94/AD94,0)</f>
        <v>0</v>
      </c>
    </row>
    <row r="95" spans="3:48" x14ac:dyDescent="0.3">
      <c r="C95" s="5">
        <v>88</v>
      </c>
      <c r="D95" s="8">
        <v>472.34</v>
      </c>
      <c r="E95" s="2">
        <v>474.6</v>
      </c>
      <c r="F95" s="2">
        <v>10227.4</v>
      </c>
      <c r="G95" s="9">
        <v>10320.41</v>
      </c>
      <c r="I95" s="39">
        <v>43.339029126213603</v>
      </c>
      <c r="J95" s="45">
        <v>42.839306930693098</v>
      </c>
      <c r="K95" s="5" t="str">
        <f t="shared" si="8"/>
        <v/>
      </c>
      <c r="L95" s="27">
        <f t="shared" si="9"/>
        <v>20470.757017475731</v>
      </c>
      <c r="M95" s="11">
        <f t="shared" si="10"/>
        <v>20331.535069306945</v>
      </c>
      <c r="N95" s="5"/>
      <c r="Q95" s="5"/>
      <c r="R95" s="19">
        <f t="shared" si="11"/>
        <v>30698.157017475729</v>
      </c>
      <c r="S95" s="16">
        <f t="shared" si="12"/>
        <v>30651.945069306945</v>
      </c>
      <c r="AB95" s="95">
        <v>0.10299999999999999</v>
      </c>
      <c r="AC95" s="96">
        <v>0.20799999999999999</v>
      </c>
      <c r="AD95" s="96">
        <v>1604</v>
      </c>
      <c r="AE95" s="96">
        <f>AD95*AC95</f>
        <v>333.63200000000001</v>
      </c>
      <c r="AF95" s="96">
        <f t="shared" si="13"/>
        <v>531.44726044444451</v>
      </c>
      <c r="AI95" s="66">
        <f t="shared" si="14"/>
        <v>265.72363022222225</v>
      </c>
      <c r="AJ95" s="66">
        <f t="shared" si="15"/>
        <v>265.72363022222225</v>
      </c>
      <c r="AL95" s="66">
        <f>IFERROR((F95/D95)*AI95,0)</f>
        <v>5753.6136167480117</v>
      </c>
      <c r="AM95" s="66">
        <f>IFERROR((G95/E95)*AJ95,0)</f>
        <v>5778.2907934718178</v>
      </c>
      <c r="AO95" s="67">
        <f>I95*AI95</f>
        <v>11516.204149724104</v>
      </c>
      <c r="AP95" s="68">
        <f>+AJ95*J95</f>
        <v>11383.416153827777</v>
      </c>
      <c r="AR95" s="67">
        <f t="shared" si="16"/>
        <v>17269.817766472115</v>
      </c>
      <c r="AS95" s="68">
        <f t="shared" si="17"/>
        <v>17161.706947299594</v>
      </c>
      <c r="AU95" s="22">
        <v>23679.5800018966</v>
      </c>
      <c r="AV95" s="68">
        <f>IFERROR(AU95/AD95,0)</f>
        <v>14.762830425122569</v>
      </c>
    </row>
    <row r="96" spans="3:48" x14ac:dyDescent="0.3">
      <c r="C96" s="5">
        <v>89</v>
      </c>
      <c r="D96" s="8">
        <v>10.36</v>
      </c>
      <c r="E96" s="2">
        <v>10.36</v>
      </c>
      <c r="F96" s="2">
        <v>247.72</v>
      </c>
      <c r="G96" s="9">
        <v>256.79000000000002</v>
      </c>
      <c r="I96" s="39">
        <v>27.125714285714299</v>
      </c>
      <c r="J96" s="45">
        <v>29.767272727272701</v>
      </c>
      <c r="K96" s="5" t="str">
        <f t="shared" si="8"/>
        <v/>
      </c>
      <c r="L96" s="27">
        <f t="shared" si="9"/>
        <v>281.02240000000012</v>
      </c>
      <c r="M96" s="11">
        <f t="shared" si="10"/>
        <v>308.38894545454514</v>
      </c>
      <c r="N96" s="5"/>
      <c r="Q96" s="5"/>
      <c r="R96" s="19">
        <f t="shared" si="11"/>
        <v>528.74240000000009</v>
      </c>
      <c r="S96" s="16">
        <f t="shared" si="12"/>
        <v>565.1789454545451</v>
      </c>
      <c r="AB96" s="95">
        <v>0.114</v>
      </c>
      <c r="AC96" s="96">
        <v>0.17199999999999999</v>
      </c>
      <c r="AD96" s="96">
        <v>50</v>
      </c>
      <c r="AE96" s="96">
        <f>AD96*AC96</f>
        <v>8.6</v>
      </c>
      <c r="AF96" s="96">
        <f t="shared" si="13"/>
        <v>13.699064957264957</v>
      </c>
      <c r="AI96" s="66">
        <f t="shared" si="14"/>
        <v>6.8495324786324785</v>
      </c>
      <c r="AJ96" s="66">
        <f t="shared" si="15"/>
        <v>6.8495324786324785</v>
      </c>
      <c r="AL96" s="66">
        <f>IFERROR((F96/D96)*AI96,0)</f>
        <v>163.78051984621987</v>
      </c>
      <c r="AM96" s="66">
        <f>IFERROR((G96/E96)*AJ96,0)</f>
        <v>169.77716652394153</v>
      </c>
      <c r="AO96" s="67">
        <f>I96*AI96</f>
        <v>185.7984610061051</v>
      </c>
      <c r="AP96" s="68">
        <f>+AJ96*J96</f>
        <v>203.89190134576515</v>
      </c>
      <c r="AR96" s="67">
        <f t="shared" si="16"/>
        <v>349.578980852325</v>
      </c>
      <c r="AS96" s="68">
        <f t="shared" si="17"/>
        <v>373.66906786970668</v>
      </c>
      <c r="AU96" s="22">
        <v>830.26599934101102</v>
      </c>
      <c r="AV96" s="68">
        <f>IFERROR(AU96/AD96,0)</f>
        <v>16.60531998682022</v>
      </c>
    </row>
    <row r="97" spans="3:48" x14ac:dyDescent="0.3">
      <c r="C97" s="5">
        <v>90</v>
      </c>
      <c r="D97" s="8">
        <v>1</v>
      </c>
      <c r="E97" s="2">
        <v>0.99</v>
      </c>
      <c r="F97" s="2">
        <v>23.87</v>
      </c>
      <c r="G97" s="9">
        <v>23.66</v>
      </c>
      <c r="I97" s="39">
        <v>51.216666666666697</v>
      </c>
      <c r="J97" s="45">
        <v>25.851666666666699</v>
      </c>
      <c r="K97" s="5" t="str">
        <f t="shared" si="8"/>
        <v/>
      </c>
      <c r="L97" s="27">
        <f t="shared" si="9"/>
        <v>51.216666666666697</v>
      </c>
      <c r="M97" s="11">
        <f t="shared" si="10"/>
        <v>25.59315000000003</v>
      </c>
      <c r="N97" s="5"/>
      <c r="Q97" s="5"/>
      <c r="R97" s="19">
        <f t="shared" si="11"/>
        <v>75.086666666666702</v>
      </c>
      <c r="S97" s="16">
        <f t="shared" si="12"/>
        <v>49.253150000000034</v>
      </c>
      <c r="AB97" s="95">
        <v>0.115</v>
      </c>
      <c r="AC97" s="96">
        <v>0</v>
      </c>
      <c r="AD97" s="96">
        <v>0</v>
      </c>
      <c r="AE97" s="96">
        <f>AD97*AC97</f>
        <v>0</v>
      </c>
      <c r="AF97" s="96">
        <f t="shared" si="13"/>
        <v>0</v>
      </c>
      <c r="AI97" s="66">
        <f t="shared" si="14"/>
        <v>0</v>
      </c>
      <c r="AJ97" s="66">
        <f t="shared" si="15"/>
        <v>0</v>
      </c>
      <c r="AL97" s="66">
        <f>IFERROR((F97/D97)*AI97,0)</f>
        <v>0</v>
      </c>
      <c r="AM97" s="66">
        <f>IFERROR((G97/E97)*AJ97,0)</f>
        <v>0</v>
      </c>
      <c r="AO97" s="67">
        <f>I97*AI97</f>
        <v>0</v>
      </c>
      <c r="AP97" s="68">
        <f>+AJ97*J97</f>
        <v>0</v>
      </c>
      <c r="AR97" s="67">
        <f t="shared" si="16"/>
        <v>0</v>
      </c>
      <c r="AS97" s="68">
        <f t="shared" si="17"/>
        <v>0</v>
      </c>
      <c r="AU97" s="22">
        <v>0</v>
      </c>
      <c r="AV97" s="68">
        <f>IFERROR(AU97/AD97,0)</f>
        <v>0</v>
      </c>
    </row>
    <row r="98" spans="3:48" x14ac:dyDescent="0.3">
      <c r="C98" s="5">
        <v>91</v>
      </c>
      <c r="D98" s="8">
        <v>6.61</v>
      </c>
      <c r="E98" s="2">
        <v>6.61</v>
      </c>
      <c r="F98" s="2">
        <v>173.5</v>
      </c>
      <c r="G98" s="9">
        <v>173.95</v>
      </c>
      <c r="I98" s="39">
        <v>53.108125000000001</v>
      </c>
      <c r="J98" s="45">
        <v>39.339374999999997</v>
      </c>
      <c r="K98" s="5" t="str">
        <f t="shared" si="8"/>
        <v/>
      </c>
      <c r="L98" s="27">
        <f t="shared" si="9"/>
        <v>351.04470625000005</v>
      </c>
      <c r="M98" s="11">
        <f t="shared" si="10"/>
        <v>260.03326874999999</v>
      </c>
      <c r="N98" s="5"/>
      <c r="Q98" s="5"/>
      <c r="R98" s="19">
        <f t="shared" si="11"/>
        <v>524.54470624999999</v>
      </c>
      <c r="S98" s="16">
        <f t="shared" si="12"/>
        <v>433.98326874999998</v>
      </c>
      <c r="AB98" s="95">
        <v>8.3000000000000004E-2</v>
      </c>
      <c r="AC98" s="96">
        <v>0.14799999999999999</v>
      </c>
      <c r="AD98" s="96">
        <v>31</v>
      </c>
      <c r="AE98" s="96">
        <f>AD98*AC98</f>
        <v>4.5880000000000001</v>
      </c>
      <c r="AF98" s="96">
        <f t="shared" si="13"/>
        <v>7.308291863247864</v>
      </c>
      <c r="AI98" s="66">
        <f t="shared" si="14"/>
        <v>3.654145931623932</v>
      </c>
      <c r="AJ98" s="66">
        <f t="shared" si="15"/>
        <v>3.654145931623932</v>
      </c>
      <c r="AL98" s="66">
        <f>IFERROR((F98/D98)*AI98,0)</f>
        <v>95.914420444289291</v>
      </c>
      <c r="AM98" s="66">
        <f>IFERROR((G98/E98)*AJ98,0)</f>
        <v>96.163189834490609</v>
      </c>
      <c r="AO98" s="67">
        <f>I98*AI98</f>
        <v>194.06483890492524</v>
      </c>
      <c r="AP98" s="68">
        <f>+AJ98*J98</f>
        <v>143.75181710887821</v>
      </c>
      <c r="AR98" s="67">
        <f t="shared" si="16"/>
        <v>289.97925934921454</v>
      </c>
      <c r="AS98" s="68">
        <f t="shared" si="17"/>
        <v>239.91500694336884</v>
      </c>
      <c r="AU98" s="22">
        <v>1063.6549987435301</v>
      </c>
      <c r="AV98" s="68">
        <f>IFERROR(AU98/AD98,0)</f>
        <v>34.311451572371936</v>
      </c>
    </row>
    <row r="99" spans="3:48" x14ac:dyDescent="0.3">
      <c r="C99" s="5">
        <v>92</v>
      </c>
      <c r="D99" s="8">
        <v>4.95</v>
      </c>
      <c r="E99" s="2">
        <v>4.95</v>
      </c>
      <c r="F99" s="2">
        <v>132.01</v>
      </c>
      <c r="G99" s="9">
        <v>132.41999999999999</v>
      </c>
      <c r="I99" s="39">
        <v>24.172857142857101</v>
      </c>
      <c r="J99" s="45">
        <v>17.745000000000001</v>
      </c>
      <c r="K99" s="5" t="str">
        <f t="shared" si="8"/>
        <v/>
      </c>
      <c r="L99" s="27">
        <f t="shared" si="9"/>
        <v>119.65564285714265</v>
      </c>
      <c r="M99" s="11">
        <f t="shared" si="10"/>
        <v>87.837750000000014</v>
      </c>
      <c r="N99" s="5"/>
      <c r="Q99" s="5"/>
      <c r="R99" s="19">
        <f t="shared" si="11"/>
        <v>251.66564285714264</v>
      </c>
      <c r="S99" s="16">
        <f t="shared" si="12"/>
        <v>220.25774999999999</v>
      </c>
      <c r="AB99" s="95">
        <v>9.0999999999999998E-2</v>
      </c>
      <c r="AC99" s="96">
        <v>0.16</v>
      </c>
      <c r="AD99" s="96">
        <v>26</v>
      </c>
      <c r="AE99" s="96">
        <f>AD99*AC99</f>
        <v>4.16</v>
      </c>
      <c r="AF99" s="96">
        <f t="shared" si="13"/>
        <v>6.6265244444444447</v>
      </c>
      <c r="AI99" s="66">
        <f t="shared" si="14"/>
        <v>3.3132622222222223</v>
      </c>
      <c r="AJ99" s="66">
        <f t="shared" si="15"/>
        <v>3.3132622222222223</v>
      </c>
      <c r="AL99" s="66">
        <f>IFERROR((F99/D99)*AI99,0)</f>
        <v>88.360352718294038</v>
      </c>
      <c r="AM99" s="66">
        <f>IFERROR((G99/E99)*AJ99,0)</f>
        <v>88.634784538720524</v>
      </c>
      <c r="AO99" s="67">
        <f>I99*AI99</f>
        <v>80.091014374603034</v>
      </c>
      <c r="AP99" s="68">
        <f>+AJ99*J99</f>
        <v>58.793838133333338</v>
      </c>
      <c r="AR99" s="67">
        <f t="shared" si="16"/>
        <v>168.45136709289707</v>
      </c>
      <c r="AS99" s="68">
        <f t="shared" si="17"/>
        <v>147.42862267205385</v>
      </c>
      <c r="AU99" s="22">
        <v>654.08499957323102</v>
      </c>
      <c r="AV99" s="68">
        <f>IFERROR(AU99/AD99,0)</f>
        <v>25.157115368201193</v>
      </c>
    </row>
    <row r="100" spans="3:48" x14ac:dyDescent="0.3">
      <c r="C100" s="5">
        <v>93</v>
      </c>
      <c r="D100" s="8">
        <v>313.57</v>
      </c>
      <c r="E100" s="2">
        <v>312.89</v>
      </c>
      <c r="F100" s="2">
        <v>7496.75</v>
      </c>
      <c r="G100" s="9">
        <v>7460.01</v>
      </c>
      <c r="I100" s="39">
        <v>42.534088888888903</v>
      </c>
      <c r="J100" s="45">
        <v>44.0431707317072</v>
      </c>
      <c r="K100" s="5" t="str">
        <f t="shared" si="8"/>
        <v/>
      </c>
      <c r="L100" s="27">
        <f t="shared" si="9"/>
        <v>13337.414252888893</v>
      </c>
      <c r="M100" s="11">
        <f t="shared" si="10"/>
        <v>13780.667690243865</v>
      </c>
      <c r="N100" s="5"/>
      <c r="Q100" s="5"/>
      <c r="R100" s="19">
        <f t="shared" si="11"/>
        <v>20834.164252888891</v>
      </c>
      <c r="S100" s="16">
        <f t="shared" si="12"/>
        <v>21240.677690243865</v>
      </c>
      <c r="AB100" s="95">
        <v>7.1999999999999995E-2</v>
      </c>
      <c r="AC100" s="96">
        <v>0.13300000000000001</v>
      </c>
      <c r="AD100" s="96">
        <v>382.99999904632602</v>
      </c>
      <c r="AE100" s="96">
        <f>AD100*AC100</f>
        <v>50.938999873161364</v>
      </c>
      <c r="AF100" s="96">
        <f t="shared" si="13"/>
        <v>81.141473037273144</v>
      </c>
      <c r="AI100" s="66">
        <f t="shared" si="14"/>
        <v>40.570736518636572</v>
      </c>
      <c r="AJ100" s="66">
        <f t="shared" si="15"/>
        <v>40.570736518636572</v>
      </c>
      <c r="AL100" s="66">
        <f>IFERROR((F100/D100)*AI100,0)</f>
        <v>969.95461618167792</v>
      </c>
      <c r="AM100" s="66">
        <f>IFERROR((G100/E100)*AJ100,0)</f>
        <v>967.29873161939997</v>
      </c>
      <c r="AO100" s="67">
        <f>I100*AI100</f>
        <v>1725.6393133713791</v>
      </c>
      <c r="AP100" s="68">
        <f>+AJ100*J100</f>
        <v>1786.8638752014188</v>
      </c>
      <c r="AR100" s="67">
        <f t="shared" si="16"/>
        <v>2695.593929553057</v>
      </c>
      <c r="AS100" s="68">
        <f t="shared" si="17"/>
        <v>2754.1626068208188</v>
      </c>
      <c r="AU100" s="22">
        <v>4840.5339888036297</v>
      </c>
      <c r="AV100" s="68">
        <f>IFERROR(AU100/AD100,0)</f>
        <v>12.638469976126919</v>
      </c>
    </row>
    <row r="101" spans="3:48" x14ac:dyDescent="0.3">
      <c r="C101" s="5">
        <v>94</v>
      </c>
      <c r="D101" s="8">
        <v>154.94</v>
      </c>
      <c r="E101" s="2">
        <v>155.93</v>
      </c>
      <c r="F101" s="2">
        <v>3497.53</v>
      </c>
      <c r="G101" s="9">
        <v>3515.01</v>
      </c>
      <c r="I101" s="39">
        <v>31.910952380952398</v>
      </c>
      <c r="J101" s="45">
        <v>27.932428571428598</v>
      </c>
      <c r="K101" s="5" t="str">
        <f t="shared" si="8"/>
        <v/>
      </c>
      <c r="L101" s="27">
        <f t="shared" si="9"/>
        <v>4944.2829619047643</v>
      </c>
      <c r="M101" s="11">
        <f t="shared" si="10"/>
        <v>4355.5035871428618</v>
      </c>
      <c r="N101" s="5"/>
      <c r="Q101" s="5"/>
      <c r="R101" s="19">
        <f t="shared" si="11"/>
        <v>8441.812961904765</v>
      </c>
      <c r="S101" s="16">
        <f t="shared" si="12"/>
        <v>7870.513587142862</v>
      </c>
      <c r="AB101" s="95">
        <v>6.9000000000000006E-2</v>
      </c>
      <c r="AC101" s="96">
        <v>0.17499999999999999</v>
      </c>
      <c r="AD101" s="96">
        <v>429</v>
      </c>
      <c r="AE101" s="96">
        <f>AD101*AC101</f>
        <v>75.074999999999989</v>
      </c>
      <c r="AF101" s="96">
        <f t="shared" si="13"/>
        <v>119.58805833333332</v>
      </c>
      <c r="AI101" s="66">
        <f t="shared" si="14"/>
        <v>59.794029166666661</v>
      </c>
      <c r="AJ101" s="66">
        <f t="shared" si="15"/>
        <v>59.794029166666661</v>
      </c>
      <c r="AL101" s="66">
        <f>IFERROR((F101/D101)*AI101,0)</f>
        <v>1349.7573953226517</v>
      </c>
      <c r="AM101" s="66">
        <f>IFERROR((G101/E101)*AJ101,0)</f>
        <v>1347.8907872835566</v>
      </c>
      <c r="AO101" s="67">
        <f>I101*AI101</f>
        <v>1908.0844174027786</v>
      </c>
      <c r="AP101" s="68">
        <f>+AJ101*J101</f>
        <v>1670.1924486958349</v>
      </c>
      <c r="AR101" s="67">
        <f t="shared" si="16"/>
        <v>3257.8418127254304</v>
      </c>
      <c r="AS101" s="68">
        <f t="shared" si="17"/>
        <v>3018.0832359793912</v>
      </c>
      <c r="AU101" s="22">
        <v>4262.8170064613196</v>
      </c>
      <c r="AV101" s="68">
        <f>IFERROR(AU101/AD101,0)</f>
        <v>9.936636378697715</v>
      </c>
    </row>
    <row r="102" spans="3:48" x14ac:dyDescent="0.3">
      <c r="C102" s="5">
        <v>95</v>
      </c>
      <c r="D102" s="8">
        <v>405.74</v>
      </c>
      <c r="E102" s="2">
        <v>405.46</v>
      </c>
      <c r="F102" s="2">
        <v>9487.69</v>
      </c>
      <c r="G102" s="9">
        <v>9381.2199999999993</v>
      </c>
      <c r="I102" s="39">
        <v>37.648113207547198</v>
      </c>
      <c r="J102" s="45">
        <v>31.613766233766199</v>
      </c>
      <c r="K102" s="5" t="str">
        <f t="shared" si="8"/>
        <v/>
      </c>
      <c r="L102" s="27">
        <f t="shared" si="9"/>
        <v>15275.345452830201</v>
      </c>
      <c r="M102" s="11">
        <f t="shared" si="10"/>
        <v>12818.117657142842</v>
      </c>
      <c r="N102" s="5"/>
      <c r="Q102" s="5"/>
      <c r="R102" s="19">
        <f t="shared" si="11"/>
        <v>24763.035452830201</v>
      </c>
      <c r="S102" s="16">
        <f t="shared" si="12"/>
        <v>22199.337657142842</v>
      </c>
      <c r="AB102" s="95">
        <v>9.8000000000000004E-2</v>
      </c>
      <c r="AC102" s="96">
        <v>0.17100000000000001</v>
      </c>
      <c r="AD102" s="96">
        <v>535</v>
      </c>
      <c r="AE102" s="96">
        <f>AD102*AC102</f>
        <v>91.485000000000014</v>
      </c>
      <c r="AF102" s="96">
        <f t="shared" si="13"/>
        <v>145.72778576923079</v>
      </c>
      <c r="AI102" s="66">
        <f t="shared" si="14"/>
        <v>72.863892884615396</v>
      </c>
      <c r="AJ102" s="66">
        <f t="shared" si="15"/>
        <v>72.863892884615396</v>
      </c>
      <c r="AL102" s="66">
        <f>IFERROR((F102/D102)*AI102,0)</f>
        <v>1703.8251783961075</v>
      </c>
      <c r="AM102" s="66">
        <f>IFERROR((G102/E102)*AJ102,0)</f>
        <v>1685.8684190968568</v>
      </c>
      <c r="AO102" s="67">
        <f>I102*AI102</f>
        <v>2743.1880880625931</v>
      </c>
      <c r="AP102" s="68">
        <f>+AJ102*J102</f>
        <v>2303.5020765364116</v>
      </c>
      <c r="AR102" s="67">
        <f t="shared" ref="AR102:AR165" si="18">AL102+AO102</f>
        <v>4447.0132664587009</v>
      </c>
      <c r="AS102" s="68">
        <f t="shared" ref="AS102:AS165" si="19">AM102+AP102</f>
        <v>3989.3704956332685</v>
      </c>
      <c r="AU102" s="22">
        <v>8606.7119980432108</v>
      </c>
      <c r="AV102" s="68">
        <f>IFERROR(AU102/AD102,0)</f>
        <v>16.08731214587516</v>
      </c>
    </row>
    <row r="103" spans="3:48" x14ac:dyDescent="0.3">
      <c r="C103" s="5">
        <v>96</v>
      </c>
      <c r="D103" s="8">
        <v>12.09</v>
      </c>
      <c r="E103" s="2">
        <v>12.12</v>
      </c>
      <c r="F103" s="2">
        <v>301.25</v>
      </c>
      <c r="G103" s="9">
        <v>299.14999999999998</v>
      </c>
      <c r="I103" s="39">
        <v>27.15</v>
      </c>
      <c r="J103" s="45">
        <v>64.903333333333293</v>
      </c>
      <c r="K103" s="5" t="str">
        <f t="shared" ref="K103:K166" si="20">IF(AND(D103&gt;0,I103&lt;1),99,"")</f>
        <v/>
      </c>
      <c r="L103" s="27">
        <f t="shared" ref="L103:L166" si="21">I103*D103</f>
        <v>328.24349999999998</v>
      </c>
      <c r="M103" s="11">
        <f t="shared" ref="M103:M166" si="22">J103*E103</f>
        <v>786.62839999999949</v>
      </c>
      <c r="N103" s="5"/>
      <c r="Q103" s="5"/>
      <c r="R103" s="19">
        <f t="shared" ref="R103:R166" si="23">F103+L103</f>
        <v>629.49350000000004</v>
      </c>
      <c r="S103" s="16">
        <f t="shared" ref="S103:S166" si="24">G103+M103</f>
        <v>1085.7783999999995</v>
      </c>
      <c r="AB103" s="95">
        <v>0.11899999999999999</v>
      </c>
      <c r="AC103" s="96">
        <v>0.20599999999999999</v>
      </c>
      <c r="AD103" s="96">
        <v>41</v>
      </c>
      <c r="AE103" s="96">
        <f>AD103*AC103</f>
        <v>8.4459999999999997</v>
      </c>
      <c r="AF103" s="96">
        <f t="shared" ref="AF103:AF166" si="25">AE103*1.7*(0.89+0.11/2.34)</f>
        <v>13.453756119658118</v>
      </c>
      <c r="AI103" s="66">
        <f t="shared" ref="AI103:AI166" si="26">AF103/2</f>
        <v>6.7268780598290592</v>
      </c>
      <c r="AJ103" s="66">
        <f t="shared" ref="AJ103:AJ166" si="27">AF103/2</f>
        <v>6.7268780598290592</v>
      </c>
      <c r="AL103" s="66">
        <f>IFERROR((F103/D103)*AI103,0)</f>
        <v>167.61555132535187</v>
      </c>
      <c r="AM103" s="66">
        <f>IFERROR((G103/E103)*AJ103,0)</f>
        <v>166.03511316814053</v>
      </c>
      <c r="AO103" s="67">
        <f>I103*AI103</f>
        <v>182.63473932435895</v>
      </c>
      <c r="AP103" s="68">
        <f>+AJ103*J103</f>
        <v>436.59680900977179</v>
      </c>
      <c r="AR103" s="67">
        <f t="shared" si="18"/>
        <v>350.25029064971079</v>
      </c>
      <c r="AS103" s="68">
        <f t="shared" si="19"/>
        <v>602.63192217791232</v>
      </c>
      <c r="AU103" s="22">
        <v>910.44100071191804</v>
      </c>
      <c r="AV103" s="68">
        <f>IFERROR(AU103/AD103,0)</f>
        <v>22.205878066144344</v>
      </c>
    </row>
    <row r="104" spans="3:48" x14ac:dyDescent="0.3">
      <c r="C104" s="5">
        <v>97</v>
      </c>
      <c r="D104" s="8">
        <v>0</v>
      </c>
      <c r="E104" s="2">
        <v>0</v>
      </c>
      <c r="F104" s="2">
        <v>0</v>
      </c>
      <c r="G104" s="9">
        <v>0</v>
      </c>
      <c r="I104" s="39">
        <v>67.164285714285697</v>
      </c>
      <c r="J104" s="45">
        <v>60.814347826086902</v>
      </c>
      <c r="K104" s="5" t="str">
        <f t="shared" si="20"/>
        <v/>
      </c>
      <c r="L104" s="27">
        <f t="shared" si="21"/>
        <v>0</v>
      </c>
      <c r="M104" s="11">
        <f t="shared" si="22"/>
        <v>0</v>
      </c>
      <c r="N104" s="5"/>
      <c r="Q104" s="5"/>
      <c r="R104" s="19">
        <f t="shared" si="23"/>
        <v>0</v>
      </c>
      <c r="S104" s="16">
        <f t="shared" si="24"/>
        <v>0</v>
      </c>
      <c r="AB104" s="95">
        <v>0</v>
      </c>
      <c r="AC104" s="96">
        <v>0</v>
      </c>
      <c r="AD104" s="96">
        <v>0</v>
      </c>
      <c r="AE104" s="96">
        <f>AD104*AC104</f>
        <v>0</v>
      </c>
      <c r="AF104" s="96">
        <f t="shared" si="25"/>
        <v>0</v>
      </c>
      <c r="AI104" s="66">
        <f t="shared" si="26"/>
        <v>0</v>
      </c>
      <c r="AJ104" s="66">
        <f t="shared" si="27"/>
        <v>0</v>
      </c>
      <c r="AL104" s="66">
        <f>IFERROR((F104/D104)*AI104,0)</f>
        <v>0</v>
      </c>
      <c r="AM104" s="66">
        <f>IFERROR((G104/E104)*AJ104,0)</f>
        <v>0</v>
      </c>
      <c r="AO104" s="67">
        <f>I104*AI104</f>
        <v>0</v>
      </c>
      <c r="AP104" s="68">
        <f>+AJ104*J104</f>
        <v>0</v>
      </c>
      <c r="AR104" s="67">
        <f t="shared" si="18"/>
        <v>0</v>
      </c>
      <c r="AS104" s="68">
        <f t="shared" si="19"/>
        <v>0</v>
      </c>
      <c r="AU104" s="22">
        <v>0</v>
      </c>
      <c r="AV104" s="68">
        <f>IFERROR(AU104/AD104,0)</f>
        <v>0</v>
      </c>
    </row>
    <row r="105" spans="3:48" x14ac:dyDescent="0.3">
      <c r="C105" s="5">
        <v>98</v>
      </c>
      <c r="D105" s="8">
        <v>11.18</v>
      </c>
      <c r="E105" s="2">
        <v>11.14</v>
      </c>
      <c r="F105" s="2">
        <v>292.76</v>
      </c>
      <c r="G105" s="9">
        <v>287.8</v>
      </c>
      <c r="I105" s="39">
        <v>43.706956521739102</v>
      </c>
      <c r="J105" s="45">
        <v>57.079166666666701</v>
      </c>
      <c r="K105" s="5" t="str">
        <f t="shared" si="20"/>
        <v/>
      </c>
      <c r="L105" s="27">
        <f t="shared" si="21"/>
        <v>488.64377391304316</v>
      </c>
      <c r="M105" s="11">
        <f t="shared" si="22"/>
        <v>635.86191666666707</v>
      </c>
      <c r="N105" s="5"/>
      <c r="Q105" s="5"/>
      <c r="R105" s="19">
        <f t="shared" si="23"/>
        <v>781.4037739130431</v>
      </c>
      <c r="S105" s="16">
        <f t="shared" si="24"/>
        <v>923.66191666666714</v>
      </c>
      <c r="AB105" s="95">
        <v>7.3999999999999996E-2</v>
      </c>
      <c r="AC105" s="96">
        <v>0</v>
      </c>
      <c r="AD105" s="96">
        <v>0</v>
      </c>
      <c r="AE105" s="96">
        <f>AD105*AC105</f>
        <v>0</v>
      </c>
      <c r="AF105" s="96">
        <f t="shared" si="25"/>
        <v>0</v>
      </c>
      <c r="AI105" s="66">
        <f t="shared" si="26"/>
        <v>0</v>
      </c>
      <c r="AJ105" s="66">
        <f t="shared" si="27"/>
        <v>0</v>
      </c>
      <c r="AL105" s="66">
        <f>IFERROR((F105/D105)*AI105,0)</f>
        <v>0</v>
      </c>
      <c r="AM105" s="66">
        <f>IFERROR((G105/E105)*AJ105,0)</f>
        <v>0</v>
      </c>
      <c r="AO105" s="67">
        <f>I105*AI105</f>
        <v>0</v>
      </c>
      <c r="AP105" s="68">
        <f>+AJ105*J105</f>
        <v>0</v>
      </c>
      <c r="AR105" s="67">
        <f t="shared" si="18"/>
        <v>0</v>
      </c>
      <c r="AS105" s="68">
        <f t="shared" si="19"/>
        <v>0</v>
      </c>
      <c r="AU105" s="22">
        <v>60.160000324249303</v>
      </c>
      <c r="AV105" s="68">
        <f>IFERROR(AU105/AD105,0)</f>
        <v>0</v>
      </c>
    </row>
    <row r="106" spans="3:48" x14ac:dyDescent="0.3">
      <c r="C106" s="5">
        <v>99</v>
      </c>
      <c r="D106" s="8">
        <v>151.07</v>
      </c>
      <c r="E106" s="2">
        <v>150.9</v>
      </c>
      <c r="F106" s="2">
        <v>3227.14</v>
      </c>
      <c r="G106" s="9">
        <v>3274.49</v>
      </c>
      <c r="I106" s="39">
        <v>48.415254237288103</v>
      </c>
      <c r="J106" s="45">
        <v>39.563030303030303</v>
      </c>
      <c r="K106" s="5" t="str">
        <f t="shared" si="20"/>
        <v/>
      </c>
      <c r="L106" s="27">
        <f t="shared" si="21"/>
        <v>7314.0924576271136</v>
      </c>
      <c r="M106" s="11">
        <f t="shared" si="22"/>
        <v>5970.0612727272728</v>
      </c>
      <c r="N106" s="5"/>
      <c r="Q106" s="5"/>
      <c r="R106" s="19">
        <f t="shared" si="23"/>
        <v>10541.232457627113</v>
      </c>
      <c r="S106" s="16">
        <f t="shared" si="24"/>
        <v>9244.5512727272726</v>
      </c>
      <c r="AB106" s="95">
        <v>4.3999999999999997E-2</v>
      </c>
      <c r="AC106" s="96">
        <v>0.153</v>
      </c>
      <c r="AD106" s="96">
        <v>240</v>
      </c>
      <c r="AE106" s="96">
        <f>AD106*AC106</f>
        <v>36.72</v>
      </c>
      <c r="AF106" s="96">
        <f t="shared" si="25"/>
        <v>58.491821538461544</v>
      </c>
      <c r="AI106" s="66">
        <f t="shared" si="26"/>
        <v>29.245910769230772</v>
      </c>
      <c r="AJ106" s="66">
        <f t="shared" si="27"/>
        <v>29.245910769230772</v>
      </c>
      <c r="AL106" s="66">
        <f>IFERROR((F106/D106)*AI106,0)</f>
        <v>624.74778897077772</v>
      </c>
      <c r="AM106" s="66">
        <f>IFERROR((G106/E106)*AJ106,0)</f>
        <v>634.62851129714022</v>
      </c>
      <c r="AO106" s="67">
        <f>I106*AI106</f>
        <v>1415.9482052933499</v>
      </c>
      <c r="AP106" s="68">
        <f>+AJ106*J106</f>
        <v>1157.0568540027973</v>
      </c>
      <c r="AR106" s="67">
        <f t="shared" si="18"/>
        <v>2040.6959942641276</v>
      </c>
      <c r="AS106" s="68">
        <f t="shared" si="19"/>
        <v>1791.6853652999375</v>
      </c>
      <c r="AU106" s="22">
        <v>3610.4919884666801</v>
      </c>
      <c r="AV106" s="68">
        <f>IFERROR(AU106/AD106,0)</f>
        <v>15.043716618611167</v>
      </c>
    </row>
    <row r="107" spans="3:48" x14ac:dyDescent="0.3">
      <c r="C107" s="5">
        <v>100</v>
      </c>
      <c r="D107" s="8">
        <v>217.98</v>
      </c>
      <c r="E107" s="2">
        <v>216.99</v>
      </c>
      <c r="F107" s="2">
        <v>4763.97</v>
      </c>
      <c r="G107" s="9">
        <v>4827.1499999999996</v>
      </c>
      <c r="I107" s="39">
        <v>47.208270676691697</v>
      </c>
      <c r="J107" s="45">
        <v>47.655000000000001</v>
      </c>
      <c r="K107" s="5" t="str">
        <f t="shared" si="20"/>
        <v/>
      </c>
      <c r="L107" s="27">
        <f t="shared" si="21"/>
        <v>10290.458842105256</v>
      </c>
      <c r="M107" s="11">
        <f t="shared" si="22"/>
        <v>10340.658450000001</v>
      </c>
      <c r="N107" s="5"/>
      <c r="Q107" s="5"/>
      <c r="R107" s="19">
        <f t="shared" si="23"/>
        <v>15054.428842105255</v>
      </c>
      <c r="S107" s="16">
        <f t="shared" si="24"/>
        <v>15167.80845</v>
      </c>
      <c r="AB107" s="95">
        <v>4.7E-2</v>
      </c>
      <c r="AC107" s="96">
        <v>0.14699999999999999</v>
      </c>
      <c r="AD107" s="96">
        <v>207</v>
      </c>
      <c r="AE107" s="96">
        <f>AD107*AC107</f>
        <v>30.428999999999998</v>
      </c>
      <c r="AF107" s="96">
        <f t="shared" si="25"/>
        <v>48.470796230769231</v>
      </c>
      <c r="AI107" s="66">
        <f t="shared" si="26"/>
        <v>24.235398115384616</v>
      </c>
      <c r="AJ107" s="66">
        <f t="shared" si="27"/>
        <v>24.235398115384616</v>
      </c>
      <c r="AL107" s="66">
        <f>IFERROR((F107/D107)*AI107,0)</f>
        <v>529.66652701967541</v>
      </c>
      <c r="AM107" s="66">
        <f>IFERROR((G107/E107)*AJ107,0)</f>
        <v>539.13960096169785</v>
      </c>
      <c r="AO107" s="67">
        <f>I107*AI107</f>
        <v>1144.1112341884607</v>
      </c>
      <c r="AP107" s="68">
        <f>+AJ107*J107</f>
        <v>1154.9378971886538</v>
      </c>
      <c r="AR107" s="67">
        <f t="shared" si="18"/>
        <v>1673.7777612081361</v>
      </c>
      <c r="AS107" s="68">
        <f t="shared" si="19"/>
        <v>1694.0774981503516</v>
      </c>
      <c r="AU107" s="22">
        <v>3568.3230015993099</v>
      </c>
      <c r="AV107" s="68">
        <f>IFERROR(AU107/AD107,0)</f>
        <v>17.238275370044974</v>
      </c>
    </row>
    <row r="108" spans="3:48" x14ac:dyDescent="0.3">
      <c r="C108" s="5">
        <v>101</v>
      </c>
      <c r="D108" s="8">
        <v>245.35</v>
      </c>
      <c r="E108" s="2">
        <v>245.67</v>
      </c>
      <c r="F108" s="2">
        <v>5262.05</v>
      </c>
      <c r="G108" s="9">
        <v>5396.37</v>
      </c>
      <c r="I108" s="39">
        <v>47.133181818181797</v>
      </c>
      <c r="J108" s="45">
        <v>42.509464285714301</v>
      </c>
      <c r="K108" s="5" t="str">
        <f t="shared" si="20"/>
        <v/>
      </c>
      <c r="L108" s="27">
        <f t="shared" si="21"/>
        <v>11564.126159090903</v>
      </c>
      <c r="M108" s="11">
        <f t="shared" si="22"/>
        <v>10443.300091071433</v>
      </c>
      <c r="N108" s="5"/>
      <c r="Q108" s="5"/>
      <c r="R108" s="19">
        <f t="shared" si="23"/>
        <v>16826.176159090905</v>
      </c>
      <c r="S108" s="16">
        <f t="shared" si="24"/>
        <v>15839.670091071432</v>
      </c>
      <c r="AB108" s="95">
        <v>4.4999999999999998E-2</v>
      </c>
      <c r="AC108" s="96">
        <v>0.16</v>
      </c>
      <c r="AD108" s="96">
        <v>846</v>
      </c>
      <c r="AE108" s="96">
        <f>AD108*AC108</f>
        <v>135.36000000000001</v>
      </c>
      <c r="AF108" s="96">
        <f t="shared" si="25"/>
        <v>215.6169107692308</v>
      </c>
      <c r="AI108" s="66">
        <f t="shared" si="26"/>
        <v>107.8084553846154</v>
      </c>
      <c r="AJ108" s="66">
        <f t="shared" si="27"/>
        <v>107.8084553846154</v>
      </c>
      <c r="AL108" s="66">
        <f>IFERROR((F108/D108)*AI108,0)</f>
        <v>2312.180487697638</v>
      </c>
      <c r="AM108" s="66">
        <f>IFERROR((G108/E108)*AJ108,0)</f>
        <v>2368.1129742495095</v>
      </c>
      <c r="AO108" s="67">
        <f>I108*AI108</f>
        <v>5081.3555291804178</v>
      </c>
      <c r="AP108" s="68">
        <f>+AJ108*J108</f>
        <v>4582.879683870332</v>
      </c>
      <c r="AR108" s="67">
        <f t="shared" si="18"/>
        <v>7393.5360168780553</v>
      </c>
      <c r="AS108" s="68">
        <f t="shared" si="19"/>
        <v>6950.9926581198415</v>
      </c>
      <c r="AU108" s="22">
        <v>9362.1789973244104</v>
      </c>
      <c r="AV108" s="68">
        <f>IFERROR(AU108/AD108,0)</f>
        <v>11.06640543418961</v>
      </c>
    </row>
    <row r="109" spans="3:48" x14ac:dyDescent="0.3">
      <c r="C109" s="5">
        <v>102</v>
      </c>
      <c r="D109" s="8">
        <v>334.84</v>
      </c>
      <c r="E109" s="2">
        <v>335.68</v>
      </c>
      <c r="F109" s="2">
        <v>6783.83</v>
      </c>
      <c r="G109" s="9">
        <v>6916.25</v>
      </c>
      <c r="I109" s="39">
        <v>51.567179487179502</v>
      </c>
      <c r="J109" s="45">
        <v>52.190463576158898</v>
      </c>
      <c r="K109" s="5" t="str">
        <f t="shared" si="20"/>
        <v/>
      </c>
      <c r="L109" s="27">
        <f t="shared" si="21"/>
        <v>17266.754379487182</v>
      </c>
      <c r="M109" s="11">
        <f t="shared" si="22"/>
        <v>17519.294813245018</v>
      </c>
      <c r="N109" s="5"/>
      <c r="Q109" s="5"/>
      <c r="R109" s="19">
        <f t="shared" si="23"/>
        <v>24050.584379487183</v>
      </c>
      <c r="S109" s="16">
        <f t="shared" si="24"/>
        <v>24435.544813245018</v>
      </c>
      <c r="AB109" s="95">
        <v>8.6999999999999994E-2</v>
      </c>
      <c r="AC109" s="96">
        <v>0.23100000000000001</v>
      </c>
      <c r="AD109" s="96">
        <v>546.00000393390701</v>
      </c>
      <c r="AE109" s="96">
        <f>AD109*AC109</f>
        <v>126.12600090873252</v>
      </c>
      <c r="AF109" s="96">
        <f t="shared" si="25"/>
        <v>200.90793944753324</v>
      </c>
      <c r="AI109" s="66">
        <f t="shared" si="26"/>
        <v>100.45396972376662</v>
      </c>
      <c r="AJ109" s="66">
        <f t="shared" si="27"/>
        <v>100.45396972376662</v>
      </c>
      <c r="AL109" s="66">
        <f>IFERROR((F109/D109)*AI109,0)</f>
        <v>2035.1889064364464</v>
      </c>
      <c r="AM109" s="66">
        <f>IFERROR((G109/E109)*AJ109,0)</f>
        <v>2069.7234512094878</v>
      </c>
      <c r="AO109" s="67">
        <f>I109*AI109</f>
        <v>5180.1278869451689</v>
      </c>
      <c r="AP109" s="68">
        <f>+AJ109*J109</f>
        <v>5242.7392479488108</v>
      </c>
      <c r="AR109" s="67">
        <f t="shared" si="18"/>
        <v>7215.3167933816148</v>
      </c>
      <c r="AS109" s="68">
        <f t="shared" si="19"/>
        <v>7312.4626991582991</v>
      </c>
      <c r="AU109" s="22">
        <v>5772.4390059694697</v>
      </c>
      <c r="AV109" s="68">
        <f>IFERROR(AU109/AD109,0)</f>
        <v>10.572232535493205</v>
      </c>
    </row>
    <row r="110" spans="3:48" x14ac:dyDescent="0.3">
      <c r="C110" s="5">
        <v>103</v>
      </c>
      <c r="D110" s="8">
        <v>94.09</v>
      </c>
      <c r="E110" s="2">
        <v>93.44</v>
      </c>
      <c r="F110" s="2">
        <v>2089.0700000000002</v>
      </c>
      <c r="G110" s="9">
        <v>2113.77</v>
      </c>
      <c r="I110" s="39">
        <v>45.352272727272698</v>
      </c>
      <c r="J110" s="45">
        <v>49.0292307692308</v>
      </c>
      <c r="K110" s="5" t="str">
        <f t="shared" si="20"/>
        <v/>
      </c>
      <c r="L110" s="27">
        <f t="shared" si="21"/>
        <v>4267.1953409090884</v>
      </c>
      <c r="M110" s="11">
        <f t="shared" si="22"/>
        <v>4581.2913230769254</v>
      </c>
      <c r="N110" s="5"/>
      <c r="Q110" s="5"/>
      <c r="R110" s="19">
        <f t="shared" si="23"/>
        <v>6356.265340909089</v>
      </c>
      <c r="S110" s="16">
        <f t="shared" si="24"/>
        <v>6695.061323076925</v>
      </c>
      <c r="AB110" s="95">
        <v>5.1999999999999998E-2</v>
      </c>
      <c r="AC110" s="96">
        <v>0</v>
      </c>
      <c r="AD110" s="96">
        <v>0</v>
      </c>
      <c r="AE110" s="96">
        <f>AD110*AC110</f>
        <v>0</v>
      </c>
      <c r="AF110" s="96">
        <f t="shared" si="25"/>
        <v>0</v>
      </c>
      <c r="AI110" s="66">
        <f t="shared" si="26"/>
        <v>0</v>
      </c>
      <c r="AJ110" s="66">
        <f t="shared" si="27"/>
        <v>0</v>
      </c>
      <c r="AL110" s="66">
        <f>IFERROR((F110/D110)*AI110,0)</f>
        <v>0</v>
      </c>
      <c r="AM110" s="66">
        <f>IFERROR((G110/E110)*AJ110,0)</f>
        <v>0</v>
      </c>
      <c r="AO110" s="67">
        <f>I110*AI110</f>
        <v>0</v>
      </c>
      <c r="AP110" s="68">
        <f>+AJ110*J110</f>
        <v>0</v>
      </c>
      <c r="AR110" s="67">
        <f t="shared" si="18"/>
        <v>0</v>
      </c>
      <c r="AS110" s="68">
        <f t="shared" si="19"/>
        <v>0</v>
      </c>
      <c r="AU110" s="22">
        <v>81.290001183748203</v>
      </c>
      <c r="AV110" s="68">
        <f>IFERROR(AU110/AD110,0)</f>
        <v>0</v>
      </c>
    </row>
    <row r="111" spans="3:48" x14ac:dyDescent="0.3">
      <c r="C111" s="5">
        <v>104</v>
      </c>
      <c r="D111" s="8">
        <v>238.93</v>
      </c>
      <c r="E111" s="2">
        <v>237.69</v>
      </c>
      <c r="F111" s="2">
        <v>5393.49</v>
      </c>
      <c r="G111" s="9">
        <v>5355.3</v>
      </c>
      <c r="I111" s="39">
        <v>44.617142857142802</v>
      </c>
      <c r="J111" s="45">
        <v>45.1417341040463</v>
      </c>
      <c r="K111" s="5" t="str">
        <f t="shared" si="20"/>
        <v/>
      </c>
      <c r="L111" s="27">
        <f t="shared" si="21"/>
        <v>10660.37394285713</v>
      </c>
      <c r="M111" s="11">
        <f t="shared" si="22"/>
        <v>10729.738779190766</v>
      </c>
      <c r="N111" s="5"/>
      <c r="Q111" s="5"/>
      <c r="R111" s="19">
        <f t="shared" si="23"/>
        <v>16053.86394285713</v>
      </c>
      <c r="S111" s="16">
        <f t="shared" si="24"/>
        <v>16085.038779190767</v>
      </c>
      <c r="AB111" s="95">
        <v>6.5000000000000002E-2</v>
      </c>
      <c r="AC111" s="96">
        <v>0.14000000000000001</v>
      </c>
      <c r="AD111" s="96">
        <v>78</v>
      </c>
      <c r="AE111" s="96">
        <f>AD111*AC111</f>
        <v>10.920000000000002</v>
      </c>
      <c r="AF111" s="96">
        <f t="shared" si="25"/>
        <v>17.394626666666671</v>
      </c>
      <c r="AI111" s="66">
        <f t="shared" si="26"/>
        <v>8.6973133333333354</v>
      </c>
      <c r="AJ111" s="66">
        <f t="shared" si="27"/>
        <v>8.6973133333333354</v>
      </c>
      <c r="AL111" s="66">
        <f>IFERROR((F111/D111)*AI111,0)</f>
        <v>196.32893521198682</v>
      </c>
      <c r="AM111" s="66">
        <f>IFERROR((G111/E111)*AJ111,0)</f>
        <v>195.95574948041573</v>
      </c>
      <c r="AO111" s="67">
        <f>I111*AI111</f>
        <v>388.04927146666631</v>
      </c>
      <c r="AP111" s="68">
        <f>+AJ111*J111</f>
        <v>392.61180591291003</v>
      </c>
      <c r="AR111" s="67">
        <f t="shared" si="18"/>
        <v>584.3782066786531</v>
      </c>
      <c r="AS111" s="68">
        <f t="shared" si="19"/>
        <v>588.56755539332573</v>
      </c>
      <c r="AU111" s="22">
        <v>1858.89299741536</v>
      </c>
      <c r="AV111" s="68">
        <f>IFERROR(AU111/AD111,0)</f>
        <v>23.831961505325129</v>
      </c>
    </row>
    <row r="112" spans="3:48" x14ac:dyDescent="0.3">
      <c r="C112" s="5">
        <v>105</v>
      </c>
      <c r="D112" s="8">
        <v>635.67999999999995</v>
      </c>
      <c r="E112" s="2">
        <v>636.58000000000004</v>
      </c>
      <c r="F112" s="2">
        <v>14082.91</v>
      </c>
      <c r="G112" s="9">
        <v>14073.4</v>
      </c>
      <c r="I112" s="39">
        <v>47.269909365558902</v>
      </c>
      <c r="J112" s="45">
        <v>46.006323529411802</v>
      </c>
      <c r="K112" s="5" t="str">
        <f t="shared" si="20"/>
        <v/>
      </c>
      <c r="L112" s="27">
        <f t="shared" si="21"/>
        <v>30048.535985498482</v>
      </c>
      <c r="M112" s="11">
        <f t="shared" si="22"/>
        <v>29286.705432352966</v>
      </c>
      <c r="N112" s="5"/>
      <c r="Q112" s="5"/>
      <c r="R112" s="19">
        <f t="shared" si="23"/>
        <v>44131.445985498482</v>
      </c>
      <c r="S112" s="16">
        <f t="shared" si="24"/>
        <v>43360.105432352968</v>
      </c>
      <c r="AB112" s="95">
        <v>0.06</v>
      </c>
      <c r="AC112" s="96">
        <v>0.157</v>
      </c>
      <c r="AD112" s="96">
        <v>2182.0100026130699</v>
      </c>
      <c r="AE112" s="96">
        <f>AD112*AC112</f>
        <v>342.575570410252</v>
      </c>
      <c r="AF112" s="96">
        <f t="shared" si="25"/>
        <v>545.69360370024856</v>
      </c>
      <c r="AI112" s="66">
        <f t="shared" si="26"/>
        <v>272.84680185012428</v>
      </c>
      <c r="AJ112" s="66">
        <f t="shared" si="27"/>
        <v>272.84680185012428</v>
      </c>
      <c r="AL112" s="66">
        <f>IFERROR((F112/D112)*AI112,0)</f>
        <v>6044.6717754894507</v>
      </c>
      <c r="AM112" s="66">
        <f>IFERROR((G112/E112)*AJ112,0)</f>
        <v>6032.0496735014276</v>
      </c>
      <c r="AO112" s="67">
        <f>I112*AI112</f>
        <v>12897.443594137983</v>
      </c>
      <c r="AP112" s="68">
        <f>+AJ112*J112</f>
        <v>12552.678239882132</v>
      </c>
      <c r="AR112" s="67">
        <f t="shared" si="18"/>
        <v>18942.115369627434</v>
      </c>
      <c r="AS112" s="68">
        <f t="shared" si="19"/>
        <v>18584.727913383562</v>
      </c>
      <c r="AU112" s="22">
        <v>22301.865957325699</v>
      </c>
      <c r="AV112" s="68">
        <f>IFERROR(AU112/AD112,0)</f>
        <v>10.220789973748087</v>
      </c>
    </row>
    <row r="113" spans="3:48" x14ac:dyDescent="0.3">
      <c r="C113" s="5">
        <v>106</v>
      </c>
      <c r="D113" s="8">
        <v>440.31</v>
      </c>
      <c r="E113" s="2">
        <v>440.13</v>
      </c>
      <c r="F113" s="2">
        <v>10460.719999999999</v>
      </c>
      <c r="G113" s="9">
        <v>10514.09</v>
      </c>
      <c r="I113" s="39">
        <v>45.000544554455402</v>
      </c>
      <c r="J113" s="45">
        <v>43.204146341463399</v>
      </c>
      <c r="K113" s="5" t="str">
        <f t="shared" si="20"/>
        <v/>
      </c>
      <c r="L113" s="27">
        <f t="shared" si="21"/>
        <v>19814.189772772257</v>
      </c>
      <c r="M113" s="11">
        <f t="shared" si="22"/>
        <v>19015.440929268287</v>
      </c>
      <c r="N113" s="5"/>
      <c r="Q113" s="5"/>
      <c r="R113" s="19">
        <f t="shared" si="23"/>
        <v>30274.909772772255</v>
      </c>
      <c r="S113" s="16">
        <f t="shared" si="24"/>
        <v>29529.530929268287</v>
      </c>
      <c r="AB113" s="95">
        <v>7.5999999999999998E-2</v>
      </c>
      <c r="AC113" s="96">
        <v>0.14199999999999999</v>
      </c>
      <c r="AD113" s="96">
        <v>793</v>
      </c>
      <c r="AE113" s="96">
        <f>AD113*AC113</f>
        <v>112.60599999999999</v>
      </c>
      <c r="AF113" s="96">
        <f t="shared" si="25"/>
        <v>179.37173355555555</v>
      </c>
      <c r="AI113" s="66">
        <f t="shared" si="26"/>
        <v>89.685866777777775</v>
      </c>
      <c r="AJ113" s="66">
        <f t="shared" si="27"/>
        <v>89.685866777777775</v>
      </c>
      <c r="AL113" s="66">
        <f>IFERROR((F113/D113)*AI113,0)</f>
        <v>2130.7232184588938</v>
      </c>
      <c r="AM113" s="66">
        <f>IFERROR((G113/E113)*AJ113,0)</f>
        <v>2142.4698953253937</v>
      </c>
      <c r="AO113" s="67">
        <f>I113*AI113</f>
        <v>4035.9128438383405</v>
      </c>
      <c r="AP113" s="68">
        <f>+AJ113*J113</f>
        <v>3874.8013130281015</v>
      </c>
      <c r="AR113" s="67">
        <f t="shared" si="18"/>
        <v>6166.6360622972343</v>
      </c>
      <c r="AS113" s="68">
        <f t="shared" si="19"/>
        <v>6017.2712083534952</v>
      </c>
      <c r="AU113" s="22">
        <v>11544.9870004326</v>
      </c>
      <c r="AV113" s="68">
        <f>IFERROR(AU113/AD113,0)</f>
        <v>14.558621690331147</v>
      </c>
    </row>
    <row r="114" spans="3:48" x14ac:dyDescent="0.3">
      <c r="C114" s="5">
        <v>107</v>
      </c>
      <c r="D114" s="8">
        <v>562.51</v>
      </c>
      <c r="E114" s="2">
        <v>565.29999999999995</v>
      </c>
      <c r="F114" s="2">
        <v>11484.18</v>
      </c>
      <c r="G114" s="9">
        <v>11515.8</v>
      </c>
      <c r="I114" s="39">
        <v>53.631912568305999</v>
      </c>
      <c r="J114" s="45">
        <v>47.989873417721498</v>
      </c>
      <c r="K114" s="5" t="str">
        <f t="shared" si="20"/>
        <v/>
      </c>
      <c r="L114" s="27">
        <f t="shared" si="21"/>
        <v>30168.487138797806</v>
      </c>
      <c r="M114" s="11">
        <f t="shared" si="22"/>
        <v>27128.675443037959</v>
      </c>
      <c r="N114" s="5"/>
      <c r="Q114" s="5"/>
      <c r="R114" s="19">
        <f t="shared" si="23"/>
        <v>41652.667138797806</v>
      </c>
      <c r="S114" s="16">
        <f t="shared" si="24"/>
        <v>38644.475443037954</v>
      </c>
      <c r="AB114" s="95">
        <v>8.5000000000000006E-2</v>
      </c>
      <c r="AC114" s="96">
        <v>0.221</v>
      </c>
      <c r="AD114" s="96">
        <v>1741.00000190735</v>
      </c>
      <c r="AE114" s="96">
        <f>AD114*AC114</f>
        <v>384.76100042152433</v>
      </c>
      <c r="AF114" s="96">
        <f t="shared" si="25"/>
        <v>612.89138811589669</v>
      </c>
      <c r="AI114" s="66">
        <f t="shared" si="26"/>
        <v>306.44569405794834</v>
      </c>
      <c r="AJ114" s="66">
        <f t="shared" si="27"/>
        <v>306.44569405794834</v>
      </c>
      <c r="AL114" s="66">
        <f>IFERROR((F114/D114)*AI114,0)</f>
        <v>6256.382127938009</v>
      </c>
      <c r="AM114" s="66">
        <f>IFERROR((G114/E114)*AJ114,0)</f>
        <v>6242.6451859765111</v>
      </c>
      <c r="AO114" s="67">
        <f>I114*AI114</f>
        <v>16435.268670649733</v>
      </c>
      <c r="AP114" s="68">
        <f>+AJ114*J114</f>
        <v>14706.290067246749</v>
      </c>
      <c r="AR114" s="67">
        <f t="shared" si="18"/>
        <v>22691.650798587743</v>
      </c>
      <c r="AS114" s="68">
        <f t="shared" si="19"/>
        <v>20948.935253223259</v>
      </c>
      <c r="AU114" s="22">
        <v>19409.945042785999</v>
      </c>
      <c r="AV114" s="68">
        <f>IFERROR(AU114/AD114,0)</f>
        <v>11.148733498863562</v>
      </c>
    </row>
    <row r="115" spans="3:48" x14ac:dyDescent="0.3">
      <c r="C115" s="5">
        <v>108</v>
      </c>
      <c r="D115" s="8">
        <v>290.44</v>
      </c>
      <c r="E115" s="2">
        <v>290.95999999999998</v>
      </c>
      <c r="F115" s="2">
        <v>6581.21</v>
      </c>
      <c r="G115" s="9">
        <v>6786.68</v>
      </c>
      <c r="I115" s="39">
        <v>47.478333333333303</v>
      </c>
      <c r="J115" s="45">
        <v>45.782602739726002</v>
      </c>
      <c r="K115" s="5" t="str">
        <f t="shared" si="20"/>
        <v/>
      </c>
      <c r="L115" s="27">
        <f t="shared" si="21"/>
        <v>13789.607133333324</v>
      </c>
      <c r="M115" s="11">
        <f t="shared" si="22"/>
        <v>13320.906093150677</v>
      </c>
      <c r="N115" s="5"/>
      <c r="Q115" s="5"/>
      <c r="R115" s="19">
        <f t="shared" si="23"/>
        <v>20370.817133333323</v>
      </c>
      <c r="S115" s="16">
        <f t="shared" si="24"/>
        <v>20107.586093150676</v>
      </c>
      <c r="AB115" s="95">
        <v>8.7999999999999995E-2</v>
      </c>
      <c r="AC115" s="96">
        <v>0.157</v>
      </c>
      <c r="AD115" s="96">
        <v>530</v>
      </c>
      <c r="AE115" s="96">
        <f>AD115*AC115</f>
        <v>83.21</v>
      </c>
      <c r="AF115" s="96">
        <f t="shared" si="25"/>
        <v>132.54641803418804</v>
      </c>
      <c r="AI115" s="66">
        <f t="shared" si="26"/>
        <v>66.273209017094018</v>
      </c>
      <c r="AJ115" s="66">
        <f t="shared" si="27"/>
        <v>66.273209017094018</v>
      </c>
      <c r="AL115" s="66">
        <f>IFERROR((F115/D115)*AI115,0)</f>
        <v>1501.7143159185696</v>
      </c>
      <c r="AM115" s="66">
        <f>IFERROR((G115/E115)*AJ115,0)</f>
        <v>1545.8312557469471</v>
      </c>
      <c r="AO115" s="67">
        <f>I115*AI115</f>
        <v>3146.5415087832603</v>
      </c>
      <c r="AP115" s="68">
        <f>+AJ115*J115</f>
        <v>3034.1600007164425</v>
      </c>
      <c r="AR115" s="67">
        <f t="shared" si="18"/>
        <v>4648.2558247018296</v>
      </c>
      <c r="AS115" s="68">
        <f t="shared" si="19"/>
        <v>4579.9912564633896</v>
      </c>
      <c r="AU115" s="22">
        <v>6717.7030072152602</v>
      </c>
      <c r="AV115" s="68">
        <f>IFERROR(AU115/AD115,0)</f>
        <v>12.674911334368415</v>
      </c>
    </row>
    <row r="116" spans="3:48" x14ac:dyDescent="0.3">
      <c r="C116" s="5">
        <v>109</v>
      </c>
      <c r="D116" s="8">
        <v>214.84</v>
      </c>
      <c r="E116" s="2">
        <v>213.74</v>
      </c>
      <c r="F116" s="2">
        <v>4722.8999999999996</v>
      </c>
      <c r="G116" s="9">
        <v>4689.74</v>
      </c>
      <c r="I116" s="39">
        <v>40.903056768558997</v>
      </c>
      <c r="J116" s="45">
        <v>41.861589958159001</v>
      </c>
      <c r="K116" s="5" t="str">
        <f t="shared" si="20"/>
        <v/>
      </c>
      <c r="L116" s="27">
        <f t="shared" si="21"/>
        <v>8787.6127161572149</v>
      </c>
      <c r="M116" s="11">
        <f t="shared" si="22"/>
        <v>8947.4962376569056</v>
      </c>
      <c r="N116" s="5"/>
      <c r="Q116" s="5"/>
      <c r="R116" s="19">
        <f t="shared" si="23"/>
        <v>13510.512716157215</v>
      </c>
      <c r="S116" s="16">
        <f t="shared" si="24"/>
        <v>13637.236237656905</v>
      </c>
      <c r="AB116" s="95">
        <v>0.10100000000000001</v>
      </c>
      <c r="AC116" s="96">
        <v>0.17699999999999999</v>
      </c>
      <c r="AD116" s="96">
        <v>43</v>
      </c>
      <c r="AE116" s="96">
        <f>AD116*AC116</f>
        <v>7.6109999999999998</v>
      </c>
      <c r="AF116" s="96">
        <f t="shared" si="25"/>
        <v>12.123672487179487</v>
      </c>
      <c r="AI116" s="66">
        <f t="shared" si="26"/>
        <v>6.0618362435897435</v>
      </c>
      <c r="AJ116" s="66">
        <f t="shared" si="27"/>
        <v>6.0618362435897435</v>
      </c>
      <c r="AL116" s="66">
        <f>IFERROR((F116/D116)*AI116,0)</f>
        <v>133.2593855653044</v>
      </c>
      <c r="AM116" s="66">
        <f>IFERROR((G116/E116)*AJ116,0)</f>
        <v>133.00475299435089</v>
      </c>
      <c r="AO116" s="67">
        <f>I116*AI116</f>
        <v>247.94763199325971</v>
      </c>
      <c r="AP116" s="68">
        <f>+AJ116*J116</f>
        <v>253.75810322266068</v>
      </c>
      <c r="AR116" s="67">
        <f t="shared" si="18"/>
        <v>381.20701755856408</v>
      </c>
      <c r="AS116" s="68">
        <f t="shared" si="19"/>
        <v>386.76285621701157</v>
      </c>
      <c r="AU116" s="22">
        <v>922.30900814831296</v>
      </c>
      <c r="AV116" s="68">
        <f>IFERROR(AU116/AD116,0)</f>
        <v>21.449046701123557</v>
      </c>
    </row>
    <row r="117" spans="3:48" x14ac:dyDescent="0.3">
      <c r="C117" s="5">
        <v>110</v>
      </c>
      <c r="D117" s="8">
        <v>401.07</v>
      </c>
      <c r="E117" s="2">
        <v>402.92</v>
      </c>
      <c r="F117" s="2">
        <v>8078.93</v>
      </c>
      <c r="G117" s="9">
        <v>8214.58</v>
      </c>
      <c r="I117" s="39">
        <v>34.630793650793599</v>
      </c>
      <c r="J117" s="45">
        <v>32.037520661156996</v>
      </c>
      <c r="K117" s="5" t="str">
        <f t="shared" si="20"/>
        <v/>
      </c>
      <c r="L117" s="27">
        <f t="shared" si="21"/>
        <v>13889.372409523789</v>
      </c>
      <c r="M117" s="11">
        <f t="shared" si="22"/>
        <v>12908.557824793377</v>
      </c>
      <c r="N117" s="5"/>
      <c r="Q117" s="5"/>
      <c r="R117" s="19">
        <f t="shared" si="23"/>
        <v>21968.302409523789</v>
      </c>
      <c r="S117" s="16">
        <f t="shared" si="24"/>
        <v>21123.137824793375</v>
      </c>
      <c r="AB117" s="95">
        <v>2.4E-2</v>
      </c>
      <c r="AC117" s="96">
        <v>0.19600000000000001</v>
      </c>
      <c r="AD117" s="96">
        <v>1255</v>
      </c>
      <c r="AE117" s="96">
        <f>AD117*AC117</f>
        <v>245.98000000000002</v>
      </c>
      <c r="AF117" s="96">
        <f t="shared" si="25"/>
        <v>391.82511606837608</v>
      </c>
      <c r="AI117" s="66">
        <f t="shared" si="26"/>
        <v>195.91255803418804</v>
      </c>
      <c r="AJ117" s="66">
        <f t="shared" si="27"/>
        <v>195.91255803418804</v>
      </c>
      <c r="AL117" s="66">
        <f>IFERROR((F117/D117)*AI117,0)</f>
        <v>3946.3531116242625</v>
      </c>
      <c r="AM117" s="66">
        <f>IFERROR((G117/E117)*AJ117,0)</f>
        <v>3994.1908591692654</v>
      </c>
      <c r="AO117" s="67">
        <f>I117*AI117</f>
        <v>6784.6073708810918</v>
      </c>
      <c r="AP117" s="68">
        <f>+AJ117*J117</f>
        <v>6276.5526258004184</v>
      </c>
      <c r="AR117" s="67">
        <f t="shared" si="18"/>
        <v>10730.960482505354</v>
      </c>
      <c r="AS117" s="68">
        <f t="shared" si="19"/>
        <v>10270.743484969684</v>
      </c>
      <c r="AU117" s="22">
        <v>15385.0109805375</v>
      </c>
      <c r="AV117" s="68">
        <f>IFERROR(AU117/AD117,0)</f>
        <v>12.258972892858566</v>
      </c>
    </row>
    <row r="118" spans="3:48" x14ac:dyDescent="0.3">
      <c r="C118" s="5">
        <v>111</v>
      </c>
      <c r="D118" s="8">
        <v>257.68</v>
      </c>
      <c r="E118" s="2">
        <v>258.04000000000002</v>
      </c>
      <c r="F118" s="2">
        <v>5420</v>
      </c>
      <c r="G118" s="9">
        <v>5439.98</v>
      </c>
      <c r="I118" s="39">
        <v>30.187358490566002</v>
      </c>
      <c r="J118" s="45">
        <v>29.568979591836701</v>
      </c>
      <c r="K118" s="5" t="str">
        <f t="shared" si="20"/>
        <v/>
      </c>
      <c r="L118" s="27">
        <f t="shared" si="21"/>
        <v>7778.6785358490479</v>
      </c>
      <c r="M118" s="11">
        <f t="shared" si="22"/>
        <v>7629.9794938775431</v>
      </c>
      <c r="N118" s="5"/>
      <c r="Q118" s="5"/>
      <c r="R118" s="19">
        <f t="shared" si="23"/>
        <v>13198.678535849049</v>
      </c>
      <c r="S118" s="16">
        <f t="shared" si="24"/>
        <v>13069.959493877543</v>
      </c>
      <c r="AB118" s="95">
        <v>2.5000000000000001E-2</v>
      </c>
      <c r="AC118" s="96">
        <v>0.17100000000000001</v>
      </c>
      <c r="AD118" s="96">
        <v>1012</v>
      </c>
      <c r="AE118" s="96">
        <f>AD118*AC118</f>
        <v>173.05200000000002</v>
      </c>
      <c r="AF118" s="96">
        <f t="shared" si="25"/>
        <v>275.65704523076926</v>
      </c>
      <c r="AI118" s="66">
        <f t="shared" si="26"/>
        <v>137.82852261538463</v>
      </c>
      <c r="AJ118" s="66">
        <f t="shared" si="27"/>
        <v>137.82852261538463</v>
      </c>
      <c r="AL118" s="66">
        <f>IFERROR((F118/D118)*AI118,0)</f>
        <v>2899.0631503235982</v>
      </c>
      <c r="AM118" s="66">
        <f>IFERROR((G118/E118)*AJ118,0)</f>
        <v>2905.6906156302894</v>
      </c>
      <c r="AO118" s="67">
        <f>I118*AI118</f>
        <v>4160.6790224156994</v>
      </c>
      <c r="AP118" s="68">
        <f>+AJ118*J118</f>
        <v>4075.4487723873112</v>
      </c>
      <c r="AR118" s="67">
        <f t="shared" si="18"/>
        <v>7059.7421727392975</v>
      </c>
      <c r="AS118" s="68">
        <f t="shared" si="19"/>
        <v>6981.1393880176001</v>
      </c>
      <c r="AU118" s="22">
        <v>10539.619009357701</v>
      </c>
      <c r="AV118" s="68">
        <f>IFERROR(AU118/AD118,0)</f>
        <v>10.414643289879152</v>
      </c>
    </row>
    <row r="119" spans="3:48" x14ac:dyDescent="0.3">
      <c r="C119" s="5">
        <v>112</v>
      </c>
      <c r="D119" s="8">
        <v>314.66000000000003</v>
      </c>
      <c r="E119" s="2">
        <v>314.08999999999997</v>
      </c>
      <c r="F119" s="2">
        <v>6647.64</v>
      </c>
      <c r="G119" s="9">
        <v>6672.72</v>
      </c>
      <c r="I119" s="39">
        <v>40.452277777777802</v>
      </c>
      <c r="J119" s="45">
        <v>38.438786127167702</v>
      </c>
      <c r="K119" s="5" t="str">
        <f t="shared" si="20"/>
        <v/>
      </c>
      <c r="L119" s="27">
        <f t="shared" si="21"/>
        <v>12728.713725555564</v>
      </c>
      <c r="M119" s="11">
        <f t="shared" si="22"/>
        <v>12073.238334682103</v>
      </c>
      <c r="N119" s="5"/>
      <c r="Q119" s="5"/>
      <c r="R119" s="19">
        <f t="shared" si="23"/>
        <v>19376.353725555564</v>
      </c>
      <c r="S119" s="16">
        <f t="shared" si="24"/>
        <v>18745.958334682102</v>
      </c>
      <c r="AB119" s="95">
        <v>3.1E-2</v>
      </c>
      <c r="AC119" s="96">
        <v>0.16</v>
      </c>
      <c r="AD119" s="96">
        <v>428</v>
      </c>
      <c r="AE119" s="96">
        <f>AD119*AC119</f>
        <v>68.48</v>
      </c>
      <c r="AF119" s="96">
        <f t="shared" si="25"/>
        <v>109.08278700854702</v>
      </c>
      <c r="AI119" s="66">
        <f t="shared" si="26"/>
        <v>54.541393504273508</v>
      </c>
      <c r="AJ119" s="66">
        <f t="shared" si="27"/>
        <v>54.541393504273508</v>
      </c>
      <c r="AL119" s="66">
        <f>IFERROR((F119/D119)*AI119,0)</f>
        <v>1152.264504909263</v>
      </c>
      <c r="AM119" s="66">
        <f>IFERROR((G119/E119)*AJ119,0)</f>
        <v>1158.7107111459645</v>
      </c>
      <c r="AO119" s="67">
        <f>I119*AI119</f>
        <v>2206.323600421958</v>
      </c>
      <c r="AP119" s="68">
        <f>+AJ119*J119</f>
        <v>2096.5049599884633</v>
      </c>
      <c r="AR119" s="67">
        <f t="shared" si="18"/>
        <v>3358.588105331221</v>
      </c>
      <c r="AS119" s="68">
        <f t="shared" si="19"/>
        <v>3255.2156711344278</v>
      </c>
      <c r="AU119" s="22">
        <v>4343.9619908377499</v>
      </c>
      <c r="AV119" s="68">
        <f>IFERROR(AU119/AD119,0)</f>
        <v>10.149443903826519</v>
      </c>
    </row>
    <row r="120" spans="3:48" x14ac:dyDescent="0.3">
      <c r="C120" s="5">
        <v>113</v>
      </c>
      <c r="D120" s="8">
        <v>703.75</v>
      </c>
      <c r="E120" s="2">
        <v>700.8</v>
      </c>
      <c r="F120" s="2">
        <v>14680.23</v>
      </c>
      <c r="G120" s="9">
        <v>14557.98</v>
      </c>
      <c r="I120" s="39">
        <v>35.245273775216098</v>
      </c>
      <c r="J120" s="45">
        <v>40.040022675736999</v>
      </c>
      <c r="K120" s="5" t="str">
        <f t="shared" si="20"/>
        <v/>
      </c>
      <c r="L120" s="27">
        <f t="shared" si="21"/>
        <v>24803.86141930833</v>
      </c>
      <c r="M120" s="11">
        <f t="shared" si="22"/>
        <v>28060.047891156486</v>
      </c>
      <c r="N120" s="5"/>
      <c r="Q120" s="5"/>
      <c r="R120" s="19">
        <f t="shared" si="23"/>
        <v>39484.09141930833</v>
      </c>
      <c r="S120" s="16">
        <f t="shared" si="24"/>
        <v>42618.027891156482</v>
      </c>
      <c r="AB120" s="95">
        <v>5.2999999999999999E-2</v>
      </c>
      <c r="AC120" s="96">
        <v>0.18099999999999999</v>
      </c>
      <c r="AD120" s="96">
        <v>582</v>
      </c>
      <c r="AE120" s="96">
        <f>AD120*AC120</f>
        <v>105.342</v>
      </c>
      <c r="AF120" s="96">
        <f t="shared" si="25"/>
        <v>167.80080241025644</v>
      </c>
      <c r="AI120" s="66">
        <f t="shared" si="26"/>
        <v>83.900401205128219</v>
      </c>
      <c r="AJ120" s="66">
        <f t="shared" si="27"/>
        <v>83.900401205128219</v>
      </c>
      <c r="AL120" s="66">
        <f>IFERROR((F120/D120)*AI120,0)</f>
        <v>1750.1629652341876</v>
      </c>
      <c r="AM120" s="66">
        <f>IFERROR((G120/E120)*AJ120,0)</f>
        <v>1742.8943532195099</v>
      </c>
      <c r="AO120" s="67">
        <f>I120*AI120</f>
        <v>2957.0926103252145</v>
      </c>
      <c r="AP120" s="68">
        <f>+AJ120*J120</f>
        <v>3359.3739667567656</v>
      </c>
      <c r="AR120" s="67">
        <f t="shared" si="18"/>
        <v>4707.2555755594021</v>
      </c>
      <c r="AS120" s="68">
        <f t="shared" si="19"/>
        <v>5102.268319976276</v>
      </c>
      <c r="AU120" s="22">
        <v>5680.5490188613503</v>
      </c>
      <c r="AV120" s="68">
        <f>IFERROR(AU120/AD120,0)</f>
        <v>9.7603935031981965</v>
      </c>
    </row>
    <row r="121" spans="3:48" x14ac:dyDescent="0.3">
      <c r="C121" s="5">
        <v>114</v>
      </c>
      <c r="D121" s="8">
        <v>273.91000000000003</v>
      </c>
      <c r="E121" s="2">
        <v>273.82</v>
      </c>
      <c r="F121" s="2">
        <v>5681.41</v>
      </c>
      <c r="G121" s="9">
        <v>5666.01</v>
      </c>
      <c r="I121" s="39">
        <v>41.526967213114801</v>
      </c>
      <c r="J121" s="45">
        <v>47.273333333333298</v>
      </c>
      <c r="K121" s="5" t="str">
        <f t="shared" si="20"/>
        <v/>
      </c>
      <c r="L121" s="27">
        <f t="shared" si="21"/>
        <v>11374.651589344276</v>
      </c>
      <c r="M121" s="11">
        <f t="shared" si="22"/>
        <v>12944.384133333324</v>
      </c>
      <c r="N121" s="5"/>
      <c r="Q121" s="5"/>
      <c r="R121" s="19">
        <f t="shared" si="23"/>
        <v>17056.061589344274</v>
      </c>
      <c r="S121" s="16">
        <f t="shared" si="24"/>
        <v>18610.394133333324</v>
      </c>
      <c r="AB121" s="95">
        <v>4.1000000000000002E-2</v>
      </c>
      <c r="AC121" s="96">
        <v>0.18099999999999999</v>
      </c>
      <c r="AD121" s="96">
        <v>440.99999952316301</v>
      </c>
      <c r="AE121" s="96">
        <f>AD121*AC121</f>
        <v>79.820999913692503</v>
      </c>
      <c r="AF121" s="96">
        <f t="shared" si="25"/>
        <v>127.14803055482724</v>
      </c>
      <c r="AI121" s="66">
        <f t="shared" si="26"/>
        <v>63.574015277413622</v>
      </c>
      <c r="AJ121" s="66">
        <f t="shared" si="27"/>
        <v>63.574015277413622</v>
      </c>
      <c r="AL121" s="66">
        <f>IFERROR((F121/D121)*AI121,0)</f>
        <v>1318.6449787786153</v>
      </c>
      <c r="AM121" s="66">
        <f>IFERROR((G121/E121)*AJ121,0)</f>
        <v>1315.502908122045</v>
      </c>
      <c r="AO121" s="67">
        <f>I121*AI121</f>
        <v>2640.0360480312152</v>
      </c>
      <c r="AP121" s="68">
        <f>+AJ121*J121</f>
        <v>3005.3556155475976</v>
      </c>
      <c r="AR121" s="67">
        <f t="shared" si="18"/>
        <v>3958.6810268098307</v>
      </c>
      <c r="AS121" s="68">
        <f t="shared" si="19"/>
        <v>4320.8585236696426</v>
      </c>
      <c r="AU121" s="22">
        <v>5514.8479969814398</v>
      </c>
      <c r="AV121" s="68">
        <f>IFERROR(AU121/AD121,0)</f>
        <v>12.505324269715286</v>
      </c>
    </row>
    <row r="122" spans="3:48" x14ac:dyDescent="0.3">
      <c r="C122" s="5">
        <v>115</v>
      </c>
      <c r="D122" s="8">
        <v>97.84</v>
      </c>
      <c r="E122" s="2">
        <v>97.8</v>
      </c>
      <c r="F122" s="2">
        <v>2739.09</v>
      </c>
      <c r="G122" s="9">
        <v>2755.01</v>
      </c>
      <c r="I122" s="39">
        <v>41.795298013245002</v>
      </c>
      <c r="J122" s="45">
        <v>38.793773584905701</v>
      </c>
      <c r="K122" s="5" t="str">
        <f t="shared" si="20"/>
        <v/>
      </c>
      <c r="L122" s="27">
        <f t="shared" si="21"/>
        <v>4089.2519576158911</v>
      </c>
      <c r="M122" s="11">
        <f t="shared" si="22"/>
        <v>3794.0310566037774</v>
      </c>
      <c r="N122" s="5"/>
      <c r="Q122" s="5"/>
      <c r="R122" s="19">
        <f t="shared" si="23"/>
        <v>6828.3419576158913</v>
      </c>
      <c r="S122" s="16">
        <f t="shared" si="24"/>
        <v>6549.0410566037772</v>
      </c>
      <c r="AB122" s="95">
        <v>0.06</v>
      </c>
      <c r="AC122" s="96">
        <v>7.0999999999999994E-2</v>
      </c>
      <c r="AD122" s="96">
        <v>866</v>
      </c>
      <c r="AE122" s="96">
        <f>AD122*AC122</f>
        <v>61.485999999999997</v>
      </c>
      <c r="AF122" s="96">
        <f t="shared" si="25"/>
        <v>97.941942786324788</v>
      </c>
      <c r="AI122" s="66">
        <f t="shared" si="26"/>
        <v>48.970971393162394</v>
      </c>
      <c r="AJ122" s="66">
        <f t="shared" si="27"/>
        <v>48.970971393162394</v>
      </c>
      <c r="AL122" s="66">
        <f>IFERROR((F122/D122)*AI122,0)</f>
        <v>1370.9719749928167</v>
      </c>
      <c r="AM122" s="66">
        <f>IFERROR((G122/E122)*AJ122,0)</f>
        <v>1379.5042525345229</v>
      </c>
      <c r="AO122" s="67">
        <f>I122*AI122</f>
        <v>2046.756343375318</v>
      </c>
      <c r="AP122" s="68">
        <f>+AJ122*J122</f>
        <v>1899.7687764592361</v>
      </c>
      <c r="AR122" s="67">
        <f t="shared" si="18"/>
        <v>3417.7283183681348</v>
      </c>
      <c r="AS122" s="68">
        <f t="shared" si="19"/>
        <v>3279.273028993759</v>
      </c>
      <c r="AU122" s="22">
        <v>13796.847982962399</v>
      </c>
      <c r="AV122" s="68">
        <f>IFERROR(AU122/AD122,0)</f>
        <v>15.93169513044157</v>
      </c>
    </row>
    <row r="123" spans="3:48" x14ac:dyDescent="0.3">
      <c r="C123" s="5">
        <v>116</v>
      </c>
      <c r="D123" s="8">
        <v>257.68</v>
      </c>
      <c r="E123" s="2">
        <v>258.48</v>
      </c>
      <c r="F123" s="2">
        <v>7332.92</v>
      </c>
      <c r="G123" s="9">
        <v>7404.06</v>
      </c>
      <c r="I123" s="39">
        <v>27.090439560439599</v>
      </c>
      <c r="J123" s="45">
        <v>24.400643939393898</v>
      </c>
      <c r="K123" s="5" t="str">
        <f t="shared" si="20"/>
        <v/>
      </c>
      <c r="L123" s="27">
        <f t="shared" si="21"/>
        <v>6980.6644659340764</v>
      </c>
      <c r="M123" s="11">
        <f t="shared" si="22"/>
        <v>6307.0784454545355</v>
      </c>
      <c r="N123" s="5"/>
      <c r="Q123" s="5"/>
      <c r="R123" s="19">
        <f t="shared" si="23"/>
        <v>14313.584465934076</v>
      </c>
      <c r="S123" s="16">
        <f t="shared" si="24"/>
        <v>13711.138445454537</v>
      </c>
      <c r="AB123" s="95">
        <v>5.0999999999999997E-2</v>
      </c>
      <c r="AC123" s="96">
        <v>0.06</v>
      </c>
      <c r="AD123" s="96">
        <v>1432</v>
      </c>
      <c r="AE123" s="96">
        <f>AD123*AC123</f>
        <v>85.92</v>
      </c>
      <c r="AF123" s="96">
        <f t="shared" si="25"/>
        <v>136.86321641025643</v>
      </c>
      <c r="AI123" s="66">
        <f t="shared" si="26"/>
        <v>68.431608205128214</v>
      </c>
      <c r="AJ123" s="66">
        <f t="shared" si="27"/>
        <v>68.431608205128214</v>
      </c>
      <c r="AL123" s="66">
        <f>IFERROR((F123/D123)*AI123,0)</f>
        <v>1947.390206611102</v>
      </c>
      <c r="AM123" s="66">
        <f>IFERROR((G123/E123)*AJ123,0)</f>
        <v>1960.1970483103589</v>
      </c>
      <c r="AO123" s="67">
        <f>I123*AI123</f>
        <v>1853.8423461047084</v>
      </c>
      <c r="AP123" s="68">
        <f>+AJ123*J123</f>
        <v>1669.7753060134396</v>
      </c>
      <c r="AR123" s="67">
        <f t="shared" si="18"/>
        <v>3801.2325527158105</v>
      </c>
      <c r="AS123" s="68">
        <f t="shared" si="19"/>
        <v>3629.9723543237988</v>
      </c>
      <c r="AU123" s="22">
        <v>23123.887025347402</v>
      </c>
      <c r="AV123" s="68">
        <f>IFERROR(AU123/AD123,0)</f>
        <v>16.147965799823606</v>
      </c>
    </row>
    <row r="124" spans="3:48" x14ac:dyDescent="0.3">
      <c r="C124" s="5">
        <v>117</v>
      </c>
      <c r="D124" s="8">
        <v>86.31</v>
      </c>
      <c r="E124" s="2">
        <v>86.1</v>
      </c>
      <c r="F124" s="2">
        <v>2579.3200000000002</v>
      </c>
      <c r="G124" s="9">
        <v>2604.13</v>
      </c>
      <c r="I124" s="39">
        <v>33.776493506493502</v>
      </c>
      <c r="J124" s="45">
        <v>28.951553398058302</v>
      </c>
      <c r="K124" s="5" t="str">
        <f t="shared" si="20"/>
        <v/>
      </c>
      <c r="L124" s="27">
        <f t="shared" si="21"/>
        <v>2915.2491545454541</v>
      </c>
      <c r="M124" s="11">
        <f t="shared" si="22"/>
        <v>2492.7287475728194</v>
      </c>
      <c r="N124" s="5"/>
      <c r="Q124" s="5"/>
      <c r="R124" s="19">
        <f t="shared" si="23"/>
        <v>5494.5691545454538</v>
      </c>
      <c r="S124" s="16">
        <f t="shared" si="24"/>
        <v>5096.85874757282</v>
      </c>
      <c r="AB124" s="95">
        <v>5.3999999999999999E-2</v>
      </c>
      <c r="AC124" s="96">
        <v>0.06</v>
      </c>
      <c r="AD124" s="96">
        <v>133</v>
      </c>
      <c r="AE124" s="96">
        <f>AD124*AC124</f>
        <v>7.9799999999999995</v>
      </c>
      <c r="AF124" s="96">
        <f t="shared" si="25"/>
        <v>12.711457948717948</v>
      </c>
      <c r="AI124" s="66">
        <f t="shared" si="26"/>
        <v>6.355728974358974</v>
      </c>
      <c r="AJ124" s="66">
        <f t="shared" si="27"/>
        <v>6.355728974358974</v>
      </c>
      <c r="AL124" s="66">
        <f>IFERROR((F124/D124)*AI124,0)</f>
        <v>189.93695815251522</v>
      </c>
      <c r="AM124" s="66">
        <f>IFERROR((G124/E124)*AJ124,0)</f>
        <v>192.23164336814676</v>
      </c>
      <c r="AO124" s="67">
        <f>I124*AI124</f>
        <v>214.6742384314685</v>
      </c>
      <c r="AP124" s="68">
        <f>+AJ124*J124</f>
        <v>184.00822678474015</v>
      </c>
      <c r="AR124" s="67">
        <f t="shared" si="18"/>
        <v>404.61119658398371</v>
      </c>
      <c r="AS124" s="68">
        <f t="shared" si="19"/>
        <v>376.23987015288691</v>
      </c>
      <c r="AU124" s="22">
        <v>2774.5150035291899</v>
      </c>
      <c r="AV124" s="68">
        <f>IFERROR(AU124/AD124,0)</f>
        <v>20.861015064129248</v>
      </c>
    </row>
    <row r="125" spans="3:48" x14ac:dyDescent="0.3">
      <c r="C125" s="5">
        <v>118</v>
      </c>
      <c r="D125" s="8">
        <v>98.36</v>
      </c>
      <c r="E125" s="2">
        <v>98.56</v>
      </c>
      <c r="F125" s="2">
        <v>2817.74</v>
      </c>
      <c r="G125" s="9">
        <v>2836.18</v>
      </c>
      <c r="I125" s="39">
        <v>36.219642857142901</v>
      </c>
      <c r="J125" s="45">
        <v>41.798000000000002</v>
      </c>
      <c r="K125" s="5" t="str">
        <f t="shared" si="20"/>
        <v/>
      </c>
      <c r="L125" s="27">
        <f t="shared" si="21"/>
        <v>3562.5640714285755</v>
      </c>
      <c r="M125" s="11">
        <f t="shared" si="22"/>
        <v>4119.6108800000002</v>
      </c>
      <c r="N125" s="5"/>
      <c r="Q125" s="5"/>
      <c r="R125" s="19">
        <f t="shared" si="23"/>
        <v>6380.3040714285753</v>
      </c>
      <c r="S125" s="16">
        <f t="shared" si="24"/>
        <v>6955.7908800000005</v>
      </c>
      <c r="AB125" s="95">
        <v>0</v>
      </c>
      <c r="AC125" s="96">
        <v>7.5999999999999998E-2</v>
      </c>
      <c r="AD125" s="96">
        <v>1084</v>
      </c>
      <c r="AE125" s="96">
        <f>AD125*AC125</f>
        <v>82.384</v>
      </c>
      <c r="AF125" s="96">
        <f t="shared" si="25"/>
        <v>131.23067063247862</v>
      </c>
      <c r="AI125" s="66">
        <f t="shared" si="26"/>
        <v>65.61533531623931</v>
      </c>
      <c r="AJ125" s="66">
        <f t="shared" si="27"/>
        <v>65.61533531623931</v>
      </c>
      <c r="AL125" s="66">
        <f>IFERROR((F125/D125)*AI125,0)</f>
        <v>1879.6965731392856</v>
      </c>
      <c r="AM125" s="66">
        <f>IFERROR((G125/E125)*AJ125,0)</f>
        <v>1888.1584995658643</v>
      </c>
      <c r="AO125" s="67">
        <f>I125*AI125</f>
        <v>2376.5640111058633</v>
      </c>
      <c r="AP125" s="68">
        <f>+AJ125*J125</f>
        <v>2742.5897855481708</v>
      </c>
      <c r="AR125" s="67">
        <f t="shared" si="18"/>
        <v>4256.2605842451485</v>
      </c>
      <c r="AS125" s="68">
        <f t="shared" si="19"/>
        <v>4630.7482851140348</v>
      </c>
      <c r="AU125" s="22">
        <v>19592.739021764701</v>
      </c>
      <c r="AV125" s="68">
        <f>IFERROR(AU125/AD125,0)</f>
        <v>18.074482492402861</v>
      </c>
    </row>
    <row r="126" spans="3:48" x14ac:dyDescent="0.3">
      <c r="C126" s="5">
        <v>119</v>
      </c>
      <c r="D126" s="8">
        <v>28.74</v>
      </c>
      <c r="E126" s="2">
        <v>28.76</v>
      </c>
      <c r="F126" s="2">
        <v>824.82</v>
      </c>
      <c r="G126" s="9">
        <v>822.03</v>
      </c>
      <c r="I126" s="39">
        <v>41.520416666666698</v>
      </c>
      <c r="J126" s="45">
        <v>47.7468</v>
      </c>
      <c r="K126" s="5" t="str">
        <f t="shared" si="20"/>
        <v/>
      </c>
      <c r="L126" s="27">
        <f t="shared" si="21"/>
        <v>1193.2967750000009</v>
      </c>
      <c r="M126" s="11">
        <f t="shared" si="22"/>
        <v>1373.1979680000002</v>
      </c>
      <c r="N126" s="5"/>
      <c r="Q126" s="5"/>
      <c r="R126" s="19">
        <f t="shared" si="23"/>
        <v>2018.1167750000009</v>
      </c>
      <c r="S126" s="16">
        <f t="shared" si="24"/>
        <v>2195.2279680000001</v>
      </c>
      <c r="AB126" s="95">
        <v>5.7000000000000002E-2</v>
      </c>
      <c r="AC126" s="96">
        <v>7.9000000000000001E-2</v>
      </c>
      <c r="AD126" s="96">
        <v>345</v>
      </c>
      <c r="AE126" s="96">
        <f>AD126*AC126</f>
        <v>27.254999999999999</v>
      </c>
      <c r="AF126" s="96">
        <f t="shared" si="25"/>
        <v>43.414885512820511</v>
      </c>
      <c r="AI126" s="66">
        <f t="shared" si="26"/>
        <v>21.707442756410256</v>
      </c>
      <c r="AJ126" s="66">
        <f t="shared" si="27"/>
        <v>21.707442756410256</v>
      </c>
      <c r="AL126" s="66">
        <f>IFERROR((F126/D126)*AI126,0)</f>
        <v>622.99001163334412</v>
      </c>
      <c r="AM126" s="66">
        <f>IFERROR((G126/E126)*AJ126,0)</f>
        <v>620.45094468191655</v>
      </c>
      <c r="AO126" s="67">
        <f>I126*AI126</f>
        <v>901.30206801396969</v>
      </c>
      <c r="AP126" s="68">
        <f>+AJ126*J126</f>
        <v>1036.4609278017692</v>
      </c>
      <c r="AR126" s="67">
        <f t="shared" si="18"/>
        <v>1524.2920796473138</v>
      </c>
      <c r="AS126" s="68">
        <f t="shared" si="19"/>
        <v>1656.9118724836858</v>
      </c>
      <c r="AU126" s="22">
        <v>6671.2259972959801</v>
      </c>
      <c r="AV126" s="68">
        <f>IFERROR(AU126/AD126,0)</f>
        <v>19.336886948684</v>
      </c>
    </row>
    <row r="127" spans="3:48" x14ac:dyDescent="0.3">
      <c r="C127" s="5">
        <v>120</v>
      </c>
      <c r="D127" s="8">
        <v>224.01</v>
      </c>
      <c r="E127" s="2">
        <v>224.73</v>
      </c>
      <c r="F127" s="2">
        <v>6507.48</v>
      </c>
      <c r="G127" s="9">
        <v>6580.99</v>
      </c>
      <c r="I127" s="39">
        <v>29.097014925373099</v>
      </c>
      <c r="J127" s="45">
        <v>24.0390306122449</v>
      </c>
      <c r="K127" s="5" t="str">
        <f t="shared" si="20"/>
        <v/>
      </c>
      <c r="L127" s="27">
        <f t="shared" si="21"/>
        <v>6518.022313432828</v>
      </c>
      <c r="M127" s="11">
        <f t="shared" si="22"/>
        <v>5402.2913494897966</v>
      </c>
      <c r="N127" s="5"/>
      <c r="Q127" s="5"/>
      <c r="R127" s="19">
        <f t="shared" si="23"/>
        <v>13025.502313432828</v>
      </c>
      <c r="S127" s="16">
        <f t="shared" si="24"/>
        <v>11983.281349489796</v>
      </c>
      <c r="AB127" s="95">
        <v>0.05</v>
      </c>
      <c r="AC127" s="96">
        <v>5.5E-2</v>
      </c>
      <c r="AD127" s="96">
        <v>1099</v>
      </c>
      <c r="AE127" s="96">
        <f>AD127*AC127</f>
        <v>60.445</v>
      </c>
      <c r="AF127" s="96">
        <f t="shared" si="25"/>
        <v>96.283718760683769</v>
      </c>
      <c r="AI127" s="66">
        <f t="shared" si="26"/>
        <v>48.141859380341884</v>
      </c>
      <c r="AJ127" s="66">
        <f t="shared" si="27"/>
        <v>48.141859380341884</v>
      </c>
      <c r="AL127" s="66">
        <f>IFERROR((F127/D127)*AI127,0)</f>
        <v>1398.518758450012</v>
      </c>
      <c r="AM127" s="66">
        <f>IFERROR((G127/E127)*AJ127,0)</f>
        <v>1409.785498880595</v>
      </c>
      <c r="AO127" s="67">
        <f>I127*AI127</f>
        <v>1400.7844009250207</v>
      </c>
      <c r="AP127" s="68">
        <f>+AJ127*J127</f>
        <v>1157.2836313744278</v>
      </c>
      <c r="AR127" s="67">
        <f t="shared" si="18"/>
        <v>2799.3031593750329</v>
      </c>
      <c r="AS127" s="68">
        <f t="shared" si="19"/>
        <v>2567.0691302550231</v>
      </c>
      <c r="AU127" s="22">
        <v>15371.566993436199</v>
      </c>
      <c r="AV127" s="68">
        <f>IFERROR(AU127/AD127,0)</f>
        <v>13.986867145983803</v>
      </c>
    </row>
    <row r="128" spans="3:48" x14ac:dyDescent="0.3">
      <c r="C128" s="5">
        <v>121</v>
      </c>
      <c r="D128" s="8">
        <v>227.7</v>
      </c>
      <c r="E128" s="2">
        <v>228.41</v>
      </c>
      <c r="F128" s="2">
        <v>6369.71</v>
      </c>
      <c r="G128" s="9">
        <v>6411.02</v>
      </c>
      <c r="I128" s="39">
        <v>34.919062500000003</v>
      </c>
      <c r="J128" s="45">
        <v>31.619030612244899</v>
      </c>
      <c r="K128" s="5" t="str">
        <f t="shared" si="20"/>
        <v/>
      </c>
      <c r="L128" s="27">
        <f t="shared" si="21"/>
        <v>7951.0705312500004</v>
      </c>
      <c r="M128" s="11">
        <f t="shared" si="22"/>
        <v>7222.102782142857</v>
      </c>
      <c r="N128" s="5"/>
      <c r="Q128" s="5"/>
      <c r="R128" s="19">
        <f t="shared" si="23"/>
        <v>14320.78053125</v>
      </c>
      <c r="S128" s="16">
        <f t="shared" si="24"/>
        <v>13633.122782142858</v>
      </c>
      <c r="AB128" s="95">
        <v>5.3999999999999999E-2</v>
      </c>
      <c r="AC128" s="96">
        <v>5.3999999999999999E-2</v>
      </c>
      <c r="AD128" s="96">
        <v>854</v>
      </c>
      <c r="AE128" s="96">
        <f>AD128*AC128</f>
        <v>46.116</v>
      </c>
      <c r="AF128" s="96">
        <f t="shared" si="25"/>
        <v>73.458846461538471</v>
      </c>
      <c r="AI128" s="66">
        <f t="shared" si="26"/>
        <v>36.729423230769235</v>
      </c>
      <c r="AJ128" s="66">
        <f t="shared" si="27"/>
        <v>36.729423230769235</v>
      </c>
      <c r="AL128" s="66">
        <f>IFERROR((F128/D128)*AI128,0)</f>
        <v>1027.4737569049764</v>
      </c>
      <c r="AM128" s="66">
        <f>IFERROR((G128/E128)*AJ128,0)</f>
        <v>1030.9227569761665</v>
      </c>
      <c r="AO128" s="67">
        <f>I128*AI128</f>
        <v>1282.5570253841829</v>
      </c>
      <c r="AP128" s="68">
        <f>+AJ128*J128</f>
        <v>1161.3487575037914</v>
      </c>
      <c r="AR128" s="67">
        <f t="shared" si="18"/>
        <v>2310.0307822891591</v>
      </c>
      <c r="AS128" s="68">
        <f t="shared" si="19"/>
        <v>2192.2715144799577</v>
      </c>
      <c r="AU128" s="22">
        <v>12709.1749681607</v>
      </c>
      <c r="AV128" s="68">
        <f>IFERROR(AU128/AD128,0)</f>
        <v>14.881937901827518</v>
      </c>
    </row>
    <row r="129" spans="3:48" x14ac:dyDescent="0.3">
      <c r="C129" s="5">
        <v>122</v>
      </c>
      <c r="D129" s="8">
        <v>176.35</v>
      </c>
      <c r="E129" s="2">
        <v>176.35</v>
      </c>
      <c r="F129" s="2">
        <v>4879.17</v>
      </c>
      <c r="G129" s="9">
        <v>4886.82</v>
      </c>
      <c r="I129" s="39">
        <v>43.699586206896498</v>
      </c>
      <c r="J129" s="45">
        <v>44.601231884057903</v>
      </c>
      <c r="K129" s="5" t="str">
        <f t="shared" si="20"/>
        <v/>
      </c>
      <c r="L129" s="27">
        <f t="shared" si="21"/>
        <v>7706.4220275861971</v>
      </c>
      <c r="M129" s="11">
        <f t="shared" si="22"/>
        <v>7865.4272427536107</v>
      </c>
      <c r="N129" s="5"/>
      <c r="Q129" s="5"/>
      <c r="R129" s="19">
        <f t="shared" si="23"/>
        <v>12585.592027586197</v>
      </c>
      <c r="S129" s="16">
        <f t="shared" si="24"/>
        <v>12752.24724275361</v>
      </c>
      <c r="AB129" s="95">
        <v>6.5000000000000002E-2</v>
      </c>
      <c r="AC129" s="96">
        <v>6.4000000000000001E-2</v>
      </c>
      <c r="AD129" s="96">
        <v>624</v>
      </c>
      <c r="AE129" s="96">
        <f>AD129*AC129</f>
        <v>39.936</v>
      </c>
      <c r="AF129" s="96">
        <f t="shared" si="25"/>
        <v>63.614634666666667</v>
      </c>
      <c r="AI129" s="66">
        <f t="shared" si="26"/>
        <v>31.807317333333334</v>
      </c>
      <c r="AJ129" s="66">
        <f t="shared" si="27"/>
        <v>31.807317333333334</v>
      </c>
      <c r="AL129" s="66">
        <f>IFERROR((F129/D129)*AI129,0)</f>
        <v>880.03010214505252</v>
      </c>
      <c r="AM129" s="66">
        <f>IFERROR((G129/E129)*AJ129,0)</f>
        <v>881.40989220799543</v>
      </c>
      <c r="AO129" s="67">
        <f>I129*AI129</f>
        <v>1389.9666058181133</v>
      </c>
      <c r="AP129" s="68">
        <f>+AJ129*J129</f>
        <v>1418.6455359938143</v>
      </c>
      <c r="AR129" s="67">
        <f t="shared" si="18"/>
        <v>2269.996707963166</v>
      </c>
      <c r="AS129" s="68">
        <f t="shared" si="19"/>
        <v>2300.0554282018097</v>
      </c>
      <c r="AU129" s="22">
        <v>8149.2670075982796</v>
      </c>
      <c r="AV129" s="68">
        <f>IFERROR(AU129/AD129,0)</f>
        <v>13.059722768586987</v>
      </c>
    </row>
    <row r="130" spans="3:48" x14ac:dyDescent="0.3">
      <c r="C130" s="5">
        <v>123</v>
      </c>
      <c r="D130" s="8">
        <v>117.62</v>
      </c>
      <c r="E130" s="2">
        <v>117.47</v>
      </c>
      <c r="F130" s="2">
        <v>3266.33</v>
      </c>
      <c r="G130" s="9">
        <v>3293.63</v>
      </c>
      <c r="I130" s="39">
        <v>35.2412643678161</v>
      </c>
      <c r="J130" s="45">
        <v>25.9369444444444</v>
      </c>
      <c r="K130" s="5" t="str">
        <f t="shared" si="20"/>
        <v/>
      </c>
      <c r="L130" s="27">
        <f t="shared" si="21"/>
        <v>4145.0775149425299</v>
      </c>
      <c r="M130" s="11">
        <f t="shared" si="22"/>
        <v>3046.8128638888838</v>
      </c>
      <c r="N130" s="5"/>
      <c r="Q130" s="5"/>
      <c r="R130" s="19">
        <f t="shared" si="23"/>
        <v>7411.4075149425298</v>
      </c>
      <c r="S130" s="16">
        <f t="shared" si="24"/>
        <v>6340.4428638888839</v>
      </c>
      <c r="AB130" s="95">
        <v>6.4000000000000001E-2</v>
      </c>
      <c r="AC130" s="96">
        <v>6.4000000000000001E-2</v>
      </c>
      <c r="AD130" s="96">
        <v>703</v>
      </c>
      <c r="AE130" s="96">
        <f>AD130*AC130</f>
        <v>44.992000000000004</v>
      </c>
      <c r="AF130" s="96">
        <f t="shared" si="25"/>
        <v>71.668410529914539</v>
      </c>
      <c r="AI130" s="66">
        <f t="shared" si="26"/>
        <v>35.834205264957269</v>
      </c>
      <c r="AJ130" s="66">
        <f t="shared" si="27"/>
        <v>35.834205264957269</v>
      </c>
      <c r="AL130" s="66">
        <f>IFERROR((F130/D130)*AI130,0)</f>
        <v>995.12276554232164</v>
      </c>
      <c r="AM130" s="66">
        <f>IFERROR((G130/E130)*AJ130,0)</f>
        <v>1004.7213202249188</v>
      </c>
      <c r="AO130" s="67">
        <f>I130*AI130</f>
        <v>1262.8427011529468</v>
      </c>
      <c r="AP130" s="68">
        <f>+AJ130*J130</f>
        <v>929.42979116801371</v>
      </c>
      <c r="AR130" s="67">
        <f t="shared" si="18"/>
        <v>2257.9654666952683</v>
      </c>
      <c r="AS130" s="68">
        <f t="shared" si="19"/>
        <v>1934.1511113929325</v>
      </c>
      <c r="AU130" s="22">
        <v>13044.164993934301</v>
      </c>
      <c r="AV130" s="68">
        <f>IFERROR(AU130/AD130,0)</f>
        <v>18.554999991371695</v>
      </c>
    </row>
    <row r="131" spans="3:48" x14ac:dyDescent="0.3">
      <c r="C131" s="5">
        <v>124</v>
      </c>
      <c r="D131" s="8">
        <v>103.96</v>
      </c>
      <c r="E131" s="2">
        <v>103.79</v>
      </c>
      <c r="F131" s="2">
        <v>2999.65</v>
      </c>
      <c r="G131" s="9">
        <v>2991.96</v>
      </c>
      <c r="I131" s="39">
        <v>24.169358974359</v>
      </c>
      <c r="J131" s="45">
        <v>19.5350561797753</v>
      </c>
      <c r="K131" s="5" t="str">
        <f t="shared" si="20"/>
        <v/>
      </c>
      <c r="L131" s="27">
        <f t="shared" si="21"/>
        <v>2512.6465589743616</v>
      </c>
      <c r="M131" s="11">
        <f t="shared" si="22"/>
        <v>2027.5434808988784</v>
      </c>
      <c r="N131" s="5"/>
      <c r="Q131" s="5"/>
      <c r="R131" s="19">
        <f t="shared" si="23"/>
        <v>5512.2965589743617</v>
      </c>
      <c r="S131" s="16">
        <f t="shared" si="24"/>
        <v>5019.5034808988785</v>
      </c>
      <c r="AB131" s="95">
        <v>5.6000000000000001E-2</v>
      </c>
      <c r="AC131" s="96">
        <v>5.3999999999999999E-2</v>
      </c>
      <c r="AD131" s="96">
        <v>233</v>
      </c>
      <c r="AE131" s="96">
        <f>AD131*AC131</f>
        <v>12.582000000000001</v>
      </c>
      <c r="AF131" s="96">
        <f t="shared" si="25"/>
        <v>20.042050615384618</v>
      </c>
      <c r="AI131" s="66">
        <f t="shared" si="26"/>
        <v>10.021025307692309</v>
      </c>
      <c r="AJ131" s="66">
        <f t="shared" si="27"/>
        <v>10.021025307692309</v>
      </c>
      <c r="AL131" s="66">
        <f>IFERROR((F131/D131)*AI131,0)</f>
        <v>289.14552293400578</v>
      </c>
      <c r="AM131" s="66">
        <f>IFERROR((G131/E131)*AJ131,0)</f>
        <v>288.87664398885323</v>
      </c>
      <c r="AO131" s="67">
        <f>I131*AI131</f>
        <v>242.20175795275176</v>
      </c>
      <c r="AP131" s="68">
        <f>+AJ131*J131</f>
        <v>195.76129236471931</v>
      </c>
      <c r="AR131" s="67">
        <f t="shared" si="18"/>
        <v>531.34728088675752</v>
      </c>
      <c r="AS131" s="68">
        <f t="shared" si="19"/>
        <v>484.63793635357251</v>
      </c>
      <c r="AU131" s="22">
        <v>4304.1340072184803</v>
      </c>
      <c r="AV131" s="68">
        <f>IFERROR(AU131/AD131,0)</f>
        <v>18.472678142568586</v>
      </c>
    </row>
    <row r="132" spans="3:48" x14ac:dyDescent="0.3">
      <c r="C132" s="5">
        <v>125</v>
      </c>
      <c r="D132" s="8">
        <v>129.03</v>
      </c>
      <c r="E132" s="2">
        <v>128.86000000000001</v>
      </c>
      <c r="F132" s="2">
        <v>3916.94</v>
      </c>
      <c r="G132" s="9">
        <v>3892.69</v>
      </c>
      <c r="I132" s="39">
        <v>20.163025210084001</v>
      </c>
      <c r="J132" s="45">
        <v>25.092048192771099</v>
      </c>
      <c r="K132" s="5" t="str">
        <f t="shared" si="20"/>
        <v/>
      </c>
      <c r="L132" s="27">
        <f t="shared" si="21"/>
        <v>2601.6351428571388</v>
      </c>
      <c r="M132" s="11">
        <f t="shared" si="22"/>
        <v>3233.3613301204841</v>
      </c>
      <c r="N132" s="5"/>
      <c r="Q132" s="5"/>
      <c r="R132" s="19">
        <f t="shared" si="23"/>
        <v>6518.5751428571384</v>
      </c>
      <c r="S132" s="16">
        <f t="shared" si="24"/>
        <v>7126.0513301204846</v>
      </c>
      <c r="AB132" s="95">
        <v>5.2999999999999999E-2</v>
      </c>
      <c r="AC132" s="96">
        <v>5.5E-2</v>
      </c>
      <c r="AD132" s="96">
        <v>363</v>
      </c>
      <c r="AE132" s="96">
        <f>AD132*AC132</f>
        <v>19.965</v>
      </c>
      <c r="AF132" s="96">
        <f t="shared" si="25"/>
        <v>31.802538589743591</v>
      </c>
      <c r="AI132" s="66">
        <f t="shared" si="26"/>
        <v>15.901269294871796</v>
      </c>
      <c r="AJ132" s="66">
        <f t="shared" si="27"/>
        <v>15.901269294871796</v>
      </c>
      <c r="AL132" s="66">
        <f>IFERROR((F132/D132)*AI132,0)</f>
        <v>482.71191003530288</v>
      </c>
      <c r="AM132" s="66">
        <f>IFERROR((G132/E132)*AJ132,0)</f>
        <v>480.35629343050198</v>
      </c>
      <c r="AO132" s="67">
        <f>I132*AI132</f>
        <v>320.61769366483463</v>
      </c>
      <c r="AP132" s="68">
        <f>+AJ132*J132</f>
        <v>398.99541547315442</v>
      </c>
      <c r="AR132" s="67">
        <f t="shared" si="18"/>
        <v>803.32960370013757</v>
      </c>
      <c r="AS132" s="68">
        <f t="shared" si="19"/>
        <v>879.35170890365634</v>
      </c>
      <c r="AU132" s="22">
        <v>6865.3140223711698</v>
      </c>
      <c r="AV132" s="68">
        <f>IFERROR(AU132/AD132,0)</f>
        <v>18.912710805430219</v>
      </c>
    </row>
    <row r="133" spans="3:48" x14ac:dyDescent="0.3">
      <c r="C133" s="5">
        <v>126</v>
      </c>
      <c r="D133" s="8">
        <v>61.65</v>
      </c>
      <c r="E133" s="2">
        <v>61.35</v>
      </c>
      <c r="F133" s="2">
        <v>1718.64</v>
      </c>
      <c r="G133" s="9">
        <v>1723.65</v>
      </c>
      <c r="I133" s="39">
        <v>40.789340659340603</v>
      </c>
      <c r="J133" s="45">
        <v>39.182891566265099</v>
      </c>
      <c r="K133" s="5" t="str">
        <f t="shared" si="20"/>
        <v/>
      </c>
      <c r="L133" s="27">
        <f t="shared" si="21"/>
        <v>2514.6628516483479</v>
      </c>
      <c r="M133" s="11">
        <f t="shared" si="22"/>
        <v>2403.8703975903641</v>
      </c>
      <c r="N133" s="5"/>
      <c r="Q133" s="5"/>
      <c r="R133" s="19">
        <f t="shared" si="23"/>
        <v>4233.3028516483482</v>
      </c>
      <c r="S133" s="16">
        <f t="shared" si="24"/>
        <v>4127.5203975903642</v>
      </c>
      <c r="AB133" s="95">
        <v>6.7000000000000004E-2</v>
      </c>
      <c r="AC133" s="96">
        <v>6.0999999999999999E-2</v>
      </c>
      <c r="AD133" s="96">
        <v>29</v>
      </c>
      <c r="AE133" s="96">
        <f>AD133*AC133</f>
        <v>1.7689999999999999</v>
      </c>
      <c r="AF133" s="96">
        <f t="shared" si="25"/>
        <v>2.8178658034188033</v>
      </c>
      <c r="AI133" s="66">
        <f t="shared" si="26"/>
        <v>1.4089329017094017</v>
      </c>
      <c r="AJ133" s="66">
        <f t="shared" si="27"/>
        <v>1.4089329017094017</v>
      </c>
      <c r="AL133" s="66">
        <f>IFERROR((F133/D133)*AI133,0)</f>
        <v>39.277346994222974</v>
      </c>
      <c r="AM133" s="66">
        <f>IFERROR((G133/E133)*AJ133,0)</f>
        <v>39.584469372965124</v>
      </c>
      <c r="AO133" s="67">
        <f>I133*AI133</f>
        <v>57.469444093978034</v>
      </c>
      <c r="AP133" s="68">
        <f>+AJ133*J133</f>
        <v>55.206065111822724</v>
      </c>
      <c r="AR133" s="67">
        <f t="shared" si="18"/>
        <v>96.746791088201007</v>
      </c>
      <c r="AS133" s="68">
        <f t="shared" si="19"/>
        <v>94.790534484787855</v>
      </c>
      <c r="AU133" s="22">
        <v>329.68799808621401</v>
      </c>
      <c r="AV133" s="68">
        <f>IFERROR(AU133/AD133,0)</f>
        <v>11.368551658145311</v>
      </c>
    </row>
    <row r="134" spans="3:48" x14ac:dyDescent="0.3">
      <c r="C134" s="5">
        <v>127</v>
      </c>
      <c r="D134" s="8">
        <v>221.33</v>
      </c>
      <c r="E134" s="2">
        <v>222.35</v>
      </c>
      <c r="F134" s="2">
        <v>6199.49</v>
      </c>
      <c r="G134" s="9">
        <v>6311.45</v>
      </c>
      <c r="I134" s="39">
        <v>27.932062500000001</v>
      </c>
      <c r="J134" s="45">
        <v>25.079230769230801</v>
      </c>
      <c r="K134" s="5" t="str">
        <f t="shared" si="20"/>
        <v/>
      </c>
      <c r="L134" s="27">
        <f t="shared" si="21"/>
        <v>6182.2033931250007</v>
      </c>
      <c r="M134" s="11">
        <f t="shared" si="22"/>
        <v>5576.3669615384688</v>
      </c>
      <c r="N134" s="5"/>
      <c r="Q134" s="5"/>
      <c r="R134" s="19">
        <f t="shared" si="23"/>
        <v>12381.693393125001</v>
      </c>
      <c r="S134" s="16">
        <f t="shared" si="24"/>
        <v>11887.816961538469</v>
      </c>
      <c r="AB134" s="95">
        <v>5.7000000000000002E-2</v>
      </c>
      <c r="AC134" s="96">
        <v>5.8999999999999997E-2</v>
      </c>
      <c r="AD134" s="96">
        <v>1454</v>
      </c>
      <c r="AE134" s="96">
        <f>AD134*AC134</f>
        <v>85.786000000000001</v>
      </c>
      <c r="AF134" s="96">
        <f t="shared" si="25"/>
        <v>136.64976586324786</v>
      </c>
      <c r="AI134" s="66">
        <f t="shared" si="26"/>
        <v>68.324882931623932</v>
      </c>
      <c r="AJ134" s="66">
        <f t="shared" si="27"/>
        <v>68.324882931623932</v>
      </c>
      <c r="AL134" s="66">
        <f>IFERROR((F134/D134)*AI134,0)</f>
        <v>1913.7913002565094</v>
      </c>
      <c r="AM134" s="66">
        <f>IFERROR((G134/E134)*AJ134,0)</f>
        <v>1939.4157066732535</v>
      </c>
      <c r="AO134" s="67">
        <f>I134*AI134</f>
        <v>1908.454900351303</v>
      </c>
      <c r="AP134" s="68">
        <f>+AJ134*J134</f>
        <v>1713.5355063228753</v>
      </c>
      <c r="AR134" s="67">
        <f t="shared" si="18"/>
        <v>3822.2462006078122</v>
      </c>
      <c r="AS134" s="68">
        <f t="shared" si="19"/>
        <v>3652.9512129961286</v>
      </c>
      <c r="AU134" s="22">
        <v>18007.8629804388</v>
      </c>
      <c r="AV134" s="68">
        <f>IFERROR(AU134/AD134,0)</f>
        <v>12.385050192874003</v>
      </c>
    </row>
    <row r="135" spans="3:48" x14ac:dyDescent="0.3">
      <c r="C135" s="5">
        <v>128</v>
      </c>
      <c r="D135" s="8">
        <v>102.21</v>
      </c>
      <c r="E135" s="2">
        <v>102.06</v>
      </c>
      <c r="F135" s="2">
        <v>2781.87</v>
      </c>
      <c r="G135" s="9">
        <v>2782.93</v>
      </c>
      <c r="I135" s="39">
        <v>35.610472972973</v>
      </c>
      <c r="J135" s="45">
        <v>31.625</v>
      </c>
      <c r="K135" s="5" t="str">
        <f t="shared" si="20"/>
        <v/>
      </c>
      <c r="L135" s="27">
        <f t="shared" si="21"/>
        <v>3639.7464425675703</v>
      </c>
      <c r="M135" s="11">
        <f t="shared" si="22"/>
        <v>3227.6475</v>
      </c>
      <c r="N135" s="5"/>
      <c r="Q135" s="5"/>
      <c r="R135" s="19">
        <f t="shared" si="23"/>
        <v>6421.6164425675706</v>
      </c>
      <c r="S135" s="16">
        <f t="shared" si="24"/>
        <v>6010.5774999999994</v>
      </c>
      <c r="AB135" s="95">
        <v>7.3999999999999996E-2</v>
      </c>
      <c r="AC135" s="96">
        <v>6.8000000000000005E-2</v>
      </c>
      <c r="AD135" s="96">
        <v>273</v>
      </c>
      <c r="AE135" s="96">
        <f>AD135*AC135</f>
        <v>18.564</v>
      </c>
      <c r="AF135" s="96">
        <f t="shared" si="25"/>
        <v>29.570865333333334</v>
      </c>
      <c r="AI135" s="66">
        <f t="shared" si="26"/>
        <v>14.785432666666667</v>
      </c>
      <c r="AJ135" s="66">
        <f t="shared" si="27"/>
        <v>14.785432666666667</v>
      </c>
      <c r="AL135" s="66">
        <f>IFERROR((F135/D135)*AI135,0)</f>
        <v>402.41807623931123</v>
      </c>
      <c r="AM135" s="66">
        <f>IFERROR((G135/E135)*AJ135,0)</f>
        <v>403.16308182487427</v>
      </c>
      <c r="AO135" s="67">
        <f>I135*AI135</f>
        <v>526.51625037004544</v>
      </c>
      <c r="AP135" s="68">
        <f>+AJ135*J135</f>
        <v>467.58930808333332</v>
      </c>
      <c r="AR135" s="67">
        <f t="shared" si="18"/>
        <v>928.93432660935673</v>
      </c>
      <c r="AS135" s="68">
        <f t="shared" si="19"/>
        <v>870.75238990820753</v>
      </c>
      <c r="AU135" s="22">
        <v>3973.7259821429798</v>
      </c>
      <c r="AV135" s="68">
        <f>IFERROR(AU135/AD135,0)</f>
        <v>14.555772828362564</v>
      </c>
    </row>
    <row r="136" spans="3:48" x14ac:dyDescent="0.3">
      <c r="C136" s="5">
        <v>129</v>
      </c>
      <c r="D136" s="8">
        <v>230.8</v>
      </c>
      <c r="E136" s="2">
        <v>231.19</v>
      </c>
      <c r="F136" s="2">
        <v>6277.31</v>
      </c>
      <c r="G136" s="9">
        <v>6300.23</v>
      </c>
      <c r="I136" s="39">
        <v>35.300080971659902</v>
      </c>
      <c r="J136" s="45">
        <v>30.454999999999998</v>
      </c>
      <c r="K136" s="5" t="str">
        <f t="shared" si="20"/>
        <v/>
      </c>
      <c r="L136" s="27">
        <f t="shared" si="21"/>
        <v>8147.2586882591058</v>
      </c>
      <c r="M136" s="11">
        <f t="shared" si="22"/>
        <v>7040.8914499999992</v>
      </c>
      <c r="N136" s="5"/>
      <c r="Q136" s="5"/>
      <c r="R136" s="19">
        <f t="shared" si="23"/>
        <v>14424.568688259107</v>
      </c>
      <c r="S136" s="16">
        <f t="shared" si="24"/>
        <v>13341.121449999999</v>
      </c>
      <c r="AB136" s="95">
        <v>6.7000000000000004E-2</v>
      </c>
      <c r="AC136" s="96">
        <v>6.4000000000000001E-2</v>
      </c>
      <c r="AD136" s="96">
        <v>682</v>
      </c>
      <c r="AE136" s="96">
        <f>AD136*AC136</f>
        <v>43.648000000000003</v>
      </c>
      <c r="AF136" s="96">
        <f t="shared" si="25"/>
        <v>69.527533401709405</v>
      </c>
      <c r="AI136" s="66">
        <f t="shared" si="26"/>
        <v>34.763766700854703</v>
      </c>
      <c r="AJ136" s="66">
        <f t="shared" si="27"/>
        <v>34.763766700854703</v>
      </c>
      <c r="AL136" s="66">
        <f>IFERROR((F136/D136)*AI136,0)</f>
        <v>945.50667395555558</v>
      </c>
      <c r="AM136" s="66">
        <f>IFERROR((G136/E136)*AJ136,0)</f>
        <v>947.35812916530051</v>
      </c>
      <c r="AO136" s="67">
        <f>I136*AI136</f>
        <v>1227.1637794200653</v>
      </c>
      <c r="AP136" s="68">
        <f>+AJ136*J136</f>
        <v>1058.7305148745299</v>
      </c>
      <c r="AR136" s="67">
        <f t="shared" si="18"/>
        <v>2172.670453375621</v>
      </c>
      <c r="AS136" s="68">
        <f t="shared" si="19"/>
        <v>2006.0886440398303</v>
      </c>
      <c r="AU136" s="22">
        <v>11468.253996686601</v>
      </c>
      <c r="AV136" s="68">
        <f>IFERROR(AU136/AD136,0)</f>
        <v>16.81562169602141</v>
      </c>
    </row>
    <row r="137" spans="3:48" x14ac:dyDescent="0.3">
      <c r="C137" s="5">
        <v>130</v>
      </c>
      <c r="D137" s="8">
        <v>204.09</v>
      </c>
      <c r="E137" s="2">
        <v>204.4</v>
      </c>
      <c r="F137" s="2">
        <v>5759.28</v>
      </c>
      <c r="G137" s="9">
        <v>5795.61</v>
      </c>
      <c r="I137" s="39">
        <v>36.807875457875497</v>
      </c>
      <c r="J137" s="45">
        <v>33.658749999999998</v>
      </c>
      <c r="K137" s="5" t="str">
        <f t="shared" si="20"/>
        <v/>
      </c>
      <c r="L137" s="27">
        <f t="shared" si="21"/>
        <v>7512.1193021978106</v>
      </c>
      <c r="M137" s="11">
        <f t="shared" si="22"/>
        <v>6879.8485000000001</v>
      </c>
      <c r="N137" s="5"/>
      <c r="Q137" s="5"/>
      <c r="R137" s="19">
        <f t="shared" si="23"/>
        <v>13271.399302197809</v>
      </c>
      <c r="S137" s="16">
        <f t="shared" si="24"/>
        <v>12675.458500000001</v>
      </c>
      <c r="AB137" s="95">
        <v>5.2999999999999999E-2</v>
      </c>
      <c r="AC137" s="96">
        <v>5.3999999999999999E-2</v>
      </c>
      <c r="AD137" s="96">
        <v>835.00000071525596</v>
      </c>
      <c r="AE137" s="96">
        <f>AD137*AC137</f>
        <v>45.09000003862382</v>
      </c>
      <c r="AF137" s="96">
        <f t="shared" si="25"/>
        <v>71.824516215370608</v>
      </c>
      <c r="AI137" s="66">
        <f t="shared" si="26"/>
        <v>35.912258107685304</v>
      </c>
      <c r="AJ137" s="66">
        <f t="shared" si="27"/>
        <v>35.912258107685304</v>
      </c>
      <c r="AL137" s="66">
        <f>IFERROR((F137/D137)*AI137,0)</f>
        <v>1013.4193241924141</v>
      </c>
      <c r="AM137" s="66">
        <f>IFERROR((G137/E137)*AJ137,0)</f>
        <v>1018.2653728546086</v>
      </c>
      <c r="AO137" s="67">
        <f>I137*AI137</f>
        <v>1321.8539238387602</v>
      </c>
      <c r="AP137" s="68">
        <f>+AJ137*J137</f>
        <v>1208.7617175820526</v>
      </c>
      <c r="AR137" s="67">
        <f t="shared" si="18"/>
        <v>2335.2732480311743</v>
      </c>
      <c r="AS137" s="68">
        <f t="shared" si="19"/>
        <v>2227.0270904366612</v>
      </c>
      <c r="AU137" s="22">
        <v>11815.545002597601</v>
      </c>
      <c r="AV137" s="68">
        <f>IFERROR(AU137/AD137,0)</f>
        <v>14.150353284402966</v>
      </c>
    </row>
    <row r="138" spans="3:48" x14ac:dyDescent="0.3">
      <c r="C138" s="5">
        <v>131</v>
      </c>
      <c r="D138" s="8">
        <v>153.38999999999999</v>
      </c>
      <c r="E138" s="2">
        <v>153.4</v>
      </c>
      <c r="F138" s="2">
        <v>4349.59</v>
      </c>
      <c r="G138" s="9">
        <v>4380.79</v>
      </c>
      <c r="I138" s="39">
        <v>21.442582781456998</v>
      </c>
      <c r="J138" s="45">
        <v>25.536000000000001</v>
      </c>
      <c r="K138" s="5" t="str">
        <f t="shared" si="20"/>
        <v/>
      </c>
      <c r="L138" s="27">
        <f t="shared" si="21"/>
        <v>3289.0777728476887</v>
      </c>
      <c r="M138" s="11">
        <f t="shared" si="22"/>
        <v>3917.2224000000006</v>
      </c>
      <c r="N138" s="5"/>
      <c r="Q138" s="5"/>
      <c r="R138" s="19">
        <f t="shared" si="23"/>
        <v>7638.6677728476889</v>
      </c>
      <c r="S138" s="16">
        <f t="shared" si="24"/>
        <v>8298.0123999999996</v>
      </c>
      <c r="AB138" s="95">
        <v>5.5E-2</v>
      </c>
      <c r="AC138" s="96">
        <v>5.3999999999999999E-2</v>
      </c>
      <c r="AD138" s="96">
        <v>436</v>
      </c>
      <c r="AE138" s="96">
        <f>AD138*AC138</f>
        <v>23.544</v>
      </c>
      <c r="AF138" s="96">
        <f t="shared" si="25"/>
        <v>37.503579692307696</v>
      </c>
      <c r="AI138" s="66">
        <f t="shared" si="26"/>
        <v>18.751789846153848</v>
      </c>
      <c r="AJ138" s="66">
        <f t="shared" si="27"/>
        <v>18.751789846153848</v>
      </c>
      <c r="AL138" s="66">
        <f>IFERROR((F138/D138)*AI138,0)</f>
        <v>531.7334741308581</v>
      </c>
      <c r="AM138" s="66">
        <f>IFERROR((G138/E138)*AJ138,0)</f>
        <v>535.51273429030186</v>
      </c>
      <c r="AO138" s="67">
        <f>I138*AI138</f>
        <v>402.08680607663865</v>
      </c>
      <c r="AP138" s="68">
        <f>+AJ138*J138</f>
        <v>478.84570551138466</v>
      </c>
      <c r="AR138" s="67">
        <f t="shared" si="18"/>
        <v>933.82028020749681</v>
      </c>
      <c r="AS138" s="68">
        <f t="shared" si="19"/>
        <v>1014.3584398016865</v>
      </c>
      <c r="AU138" s="22">
        <v>5547.6940087780404</v>
      </c>
      <c r="AV138" s="68">
        <f>IFERROR(AU138/AD138,0)</f>
        <v>12.72406882747257</v>
      </c>
    </row>
    <row r="139" spans="3:48" x14ac:dyDescent="0.3">
      <c r="C139" s="5">
        <v>132</v>
      </c>
      <c r="D139" s="8">
        <v>227.42</v>
      </c>
      <c r="E139" s="2">
        <v>228.14</v>
      </c>
      <c r="F139" s="2">
        <v>6440.35</v>
      </c>
      <c r="G139" s="9">
        <v>6499.19</v>
      </c>
      <c r="I139" s="39">
        <v>46.986186440677997</v>
      </c>
      <c r="J139" s="45">
        <v>47.905855855855897</v>
      </c>
      <c r="K139" s="5" t="str">
        <f t="shared" si="20"/>
        <v/>
      </c>
      <c r="L139" s="27">
        <f t="shared" si="21"/>
        <v>10685.59852033899</v>
      </c>
      <c r="M139" s="11">
        <f t="shared" si="22"/>
        <v>10929.241954954963</v>
      </c>
      <c r="N139" s="5"/>
      <c r="Q139" s="5"/>
      <c r="R139" s="19">
        <f t="shared" si="23"/>
        <v>17125.948520338992</v>
      </c>
      <c r="S139" s="16">
        <f t="shared" si="24"/>
        <v>17428.431954954962</v>
      </c>
      <c r="AB139" s="95">
        <v>5.3999999999999999E-2</v>
      </c>
      <c r="AC139" s="96">
        <v>5.8000000000000003E-2</v>
      </c>
      <c r="AD139" s="96">
        <v>1167.99999904633</v>
      </c>
      <c r="AE139" s="96">
        <f>AD139*AC139</f>
        <v>67.743999944687147</v>
      </c>
      <c r="AF139" s="96">
        <f t="shared" si="25"/>
        <v>107.91040182642128</v>
      </c>
      <c r="AI139" s="66">
        <f t="shared" si="26"/>
        <v>53.955200913210639</v>
      </c>
      <c r="AJ139" s="66">
        <f t="shared" si="27"/>
        <v>53.955200913210639</v>
      </c>
      <c r="AL139" s="66">
        <f>IFERROR((F139/D139)*AI139,0)</f>
        <v>1527.9675411194976</v>
      </c>
      <c r="AM139" s="66">
        <f>IFERROR((G139/E139)*AJ139,0)</f>
        <v>1537.0610249107103</v>
      </c>
      <c r="AO139" s="67">
        <f>I139*AI139</f>
        <v>2535.1491295523547</v>
      </c>
      <c r="AP139" s="68">
        <f>+AJ139*J139</f>
        <v>2584.7700776220136</v>
      </c>
      <c r="AR139" s="67">
        <f t="shared" si="18"/>
        <v>4063.1166706718523</v>
      </c>
      <c r="AS139" s="68">
        <f t="shared" si="19"/>
        <v>4121.8311025327239</v>
      </c>
      <c r="AU139" s="22">
        <v>17215.543980881601</v>
      </c>
      <c r="AV139" s="68">
        <f>IFERROR(AU139/AD139,0)</f>
        <v>14.739335612104506</v>
      </c>
    </row>
    <row r="140" spans="3:48" x14ac:dyDescent="0.3">
      <c r="C140" s="5">
        <v>133</v>
      </c>
      <c r="D140" s="8">
        <v>323.3</v>
      </c>
      <c r="E140" s="2">
        <v>322.95</v>
      </c>
      <c r="F140" s="2">
        <v>8982.3799999999992</v>
      </c>
      <c r="G140" s="9">
        <v>9006.39</v>
      </c>
      <c r="I140" s="39">
        <v>39.877094339622701</v>
      </c>
      <c r="J140" s="45">
        <v>38.183271375464699</v>
      </c>
      <c r="K140" s="5" t="str">
        <f t="shared" si="20"/>
        <v/>
      </c>
      <c r="L140" s="27">
        <f t="shared" si="21"/>
        <v>12892.26460000002</v>
      </c>
      <c r="M140" s="11">
        <f t="shared" si="22"/>
        <v>12331.287490706323</v>
      </c>
      <c r="N140" s="5"/>
      <c r="Q140" s="5"/>
      <c r="R140" s="19">
        <f t="shared" si="23"/>
        <v>21874.644600000021</v>
      </c>
      <c r="S140" s="16">
        <f t="shared" si="24"/>
        <v>21337.677490706323</v>
      </c>
      <c r="AB140" s="95">
        <v>6.5000000000000002E-2</v>
      </c>
      <c r="AC140" s="96">
        <v>6.6000000000000003E-2</v>
      </c>
      <c r="AD140" s="96">
        <v>545</v>
      </c>
      <c r="AE140" s="96">
        <f>AD140*AC140</f>
        <v>35.97</v>
      </c>
      <c r="AF140" s="96">
        <f t="shared" si="25"/>
        <v>57.29713564102564</v>
      </c>
      <c r="AI140" s="66">
        <f t="shared" si="26"/>
        <v>28.64856782051282</v>
      </c>
      <c r="AJ140" s="66">
        <f t="shared" si="27"/>
        <v>28.64856782051282</v>
      </c>
      <c r="AL140" s="66">
        <f>IFERROR((F140/D140)*AI140,0)</f>
        <v>795.95521998025947</v>
      </c>
      <c r="AM140" s="66">
        <f>IFERROR((G140/E140)*AJ140,0)</f>
        <v>798.94774650251884</v>
      </c>
      <c r="AO140" s="67">
        <f>I140*AI140</f>
        <v>1142.4216416736688</v>
      </c>
      <c r="AP140" s="68">
        <f>+AJ140*J140</f>
        <v>1093.8960396090463</v>
      </c>
      <c r="AR140" s="67">
        <f t="shared" si="18"/>
        <v>1938.3768616539282</v>
      </c>
      <c r="AS140" s="68">
        <f t="shared" si="19"/>
        <v>1892.8437861115651</v>
      </c>
      <c r="AU140" s="22">
        <v>8385.1950101330895</v>
      </c>
      <c r="AV140" s="68">
        <f>IFERROR(AU140/AD140,0)</f>
        <v>15.385678917675394</v>
      </c>
    </row>
    <row r="141" spans="3:48" x14ac:dyDescent="0.3">
      <c r="C141" s="5">
        <v>134</v>
      </c>
      <c r="D141" s="8">
        <v>211.42</v>
      </c>
      <c r="E141" s="2">
        <v>211.23</v>
      </c>
      <c r="F141" s="2">
        <v>5882.05</v>
      </c>
      <c r="G141" s="9">
        <v>5896.6</v>
      </c>
      <c r="I141" s="39">
        <v>43.946693877551098</v>
      </c>
      <c r="J141" s="45">
        <v>44.456666666666699</v>
      </c>
      <c r="K141" s="5" t="str">
        <f t="shared" si="20"/>
        <v/>
      </c>
      <c r="L141" s="27">
        <f t="shared" si="21"/>
        <v>9291.210019591852</v>
      </c>
      <c r="M141" s="11">
        <f t="shared" si="22"/>
        <v>9390.5817000000061</v>
      </c>
      <c r="N141" s="5"/>
      <c r="Q141" s="5"/>
      <c r="R141" s="19">
        <f t="shared" si="23"/>
        <v>15173.260019591853</v>
      </c>
      <c r="S141" s="16">
        <f t="shared" si="24"/>
        <v>15287.181700000006</v>
      </c>
      <c r="AB141" s="95">
        <v>6.7000000000000004E-2</v>
      </c>
      <c r="AC141" s="96">
        <v>6.9000000000000006E-2</v>
      </c>
      <c r="AD141" s="96">
        <v>346</v>
      </c>
      <c r="AE141" s="96">
        <f>AD141*AC141</f>
        <v>23.874000000000002</v>
      </c>
      <c r="AF141" s="96">
        <f t="shared" si="25"/>
        <v>38.029241487179497</v>
      </c>
      <c r="AI141" s="66">
        <f t="shared" si="26"/>
        <v>19.014620743589749</v>
      </c>
      <c r="AJ141" s="66">
        <f t="shared" si="27"/>
        <v>19.014620743589749</v>
      </c>
      <c r="AL141" s="66">
        <f>IFERROR((F141/D141)*AI141,0)</f>
        <v>529.01783154305213</v>
      </c>
      <c r="AM141" s="66">
        <f>IFERROR((G141/E141)*AJ141,0)</f>
        <v>530.80344968352654</v>
      </c>
      <c r="AO141" s="67">
        <f>I141*AI141</f>
        <v>835.62971701627168</v>
      </c>
      <c r="AP141" s="68">
        <f>+AJ141*J141</f>
        <v>845.32665619085549</v>
      </c>
      <c r="AR141" s="67">
        <f t="shared" si="18"/>
        <v>1364.6475485593237</v>
      </c>
      <c r="AS141" s="68">
        <f t="shared" si="19"/>
        <v>1376.130105874382</v>
      </c>
      <c r="AU141" s="22">
        <v>4961.5419909477196</v>
      </c>
      <c r="AV141" s="68">
        <f>IFERROR(AU141/AD141,0)</f>
        <v>14.339716736843121</v>
      </c>
    </row>
    <row r="142" spans="3:48" x14ac:dyDescent="0.3">
      <c r="C142" s="5">
        <v>135</v>
      </c>
      <c r="D142" s="8">
        <v>97</v>
      </c>
      <c r="E142" s="2">
        <v>96.75</v>
      </c>
      <c r="F142" s="2">
        <v>2707.39</v>
      </c>
      <c r="G142" s="9">
        <v>2721.51</v>
      </c>
      <c r="I142" s="39">
        <v>43.435348837209297</v>
      </c>
      <c r="J142" s="45">
        <v>49.042244897959201</v>
      </c>
      <c r="K142" s="5" t="str">
        <f t="shared" si="20"/>
        <v/>
      </c>
      <c r="L142" s="27">
        <f t="shared" si="21"/>
        <v>4213.2288372093017</v>
      </c>
      <c r="M142" s="11">
        <f t="shared" si="22"/>
        <v>4744.8371938775526</v>
      </c>
      <c r="N142" s="5"/>
      <c r="Q142" s="5"/>
      <c r="R142" s="19">
        <f t="shared" si="23"/>
        <v>6920.618837209302</v>
      </c>
      <c r="S142" s="16">
        <f t="shared" si="24"/>
        <v>7466.3471938775529</v>
      </c>
      <c r="AB142" s="95">
        <v>6.6000000000000003E-2</v>
      </c>
      <c r="AC142" s="96">
        <v>6.0999999999999999E-2</v>
      </c>
      <c r="AD142" s="96">
        <v>157</v>
      </c>
      <c r="AE142" s="96">
        <f>AD142*AC142</f>
        <v>9.577</v>
      </c>
      <c r="AF142" s="96">
        <f t="shared" si="25"/>
        <v>15.255342452991453</v>
      </c>
      <c r="AI142" s="66">
        <f t="shared" si="26"/>
        <v>7.6276712264957265</v>
      </c>
      <c r="AJ142" s="66">
        <f t="shared" si="27"/>
        <v>7.6276712264957265</v>
      </c>
      <c r="AL142" s="66">
        <f>IFERROR((F142/D142)*AI142,0)</f>
        <v>212.89774022579653</v>
      </c>
      <c r="AM142" s="66">
        <f>IFERROR((G142/E142)*AJ142,0)</f>
        <v>214.56106997023656</v>
      </c>
      <c r="AO142" s="67">
        <f>I142*AI142</f>
        <v>331.31056053838597</v>
      </c>
      <c r="AP142" s="68">
        <f>+AJ142*J142</f>
        <v>374.07812029092025</v>
      </c>
      <c r="AR142" s="67">
        <f t="shared" si="18"/>
        <v>544.20830076418247</v>
      </c>
      <c r="AS142" s="68">
        <f t="shared" si="19"/>
        <v>588.63919026115684</v>
      </c>
      <c r="AU142" s="22">
        <v>2540.7300113022302</v>
      </c>
      <c r="AV142" s="68">
        <f>IFERROR(AU142/AD142,0)</f>
        <v>16.182993702561976</v>
      </c>
    </row>
    <row r="143" spans="3:48" x14ac:dyDescent="0.3">
      <c r="C143" s="5">
        <v>136</v>
      </c>
      <c r="D143" s="8">
        <v>97.33</v>
      </c>
      <c r="E143" s="2">
        <v>96.83</v>
      </c>
      <c r="F143" s="2">
        <v>2680.17</v>
      </c>
      <c r="G143" s="9">
        <v>2689.07</v>
      </c>
      <c r="I143" s="39">
        <v>27.659268292682899</v>
      </c>
      <c r="J143" s="45">
        <v>27.998191489361702</v>
      </c>
      <c r="K143" s="5" t="str">
        <f t="shared" si="20"/>
        <v/>
      </c>
      <c r="L143" s="27">
        <f t="shared" si="21"/>
        <v>2692.0765829268266</v>
      </c>
      <c r="M143" s="11">
        <f t="shared" si="22"/>
        <v>2711.0648819148937</v>
      </c>
      <c r="N143" s="5"/>
      <c r="Q143" s="5"/>
      <c r="R143" s="19">
        <f t="shared" si="23"/>
        <v>5372.2465829268267</v>
      </c>
      <c r="S143" s="16">
        <f t="shared" si="24"/>
        <v>5400.1348819148934</v>
      </c>
      <c r="AB143" s="95">
        <v>7.3999999999999996E-2</v>
      </c>
      <c r="AC143" s="96">
        <v>6.6000000000000003E-2</v>
      </c>
      <c r="AD143" s="96">
        <v>26</v>
      </c>
      <c r="AE143" s="96">
        <f>AD143*AC143</f>
        <v>1.7160000000000002</v>
      </c>
      <c r="AF143" s="96">
        <f t="shared" si="25"/>
        <v>2.7334413333333338</v>
      </c>
      <c r="AI143" s="66">
        <f t="shared" si="26"/>
        <v>1.3667206666666669</v>
      </c>
      <c r="AJ143" s="66">
        <f t="shared" si="27"/>
        <v>1.3667206666666669</v>
      </c>
      <c r="AL143" s="66">
        <f>IFERROR((F143/D143)*AI143,0)</f>
        <v>37.635299796362901</v>
      </c>
      <c r="AM143" s="66">
        <f>IFERROR((G143/E143)*AJ143,0)</f>
        <v>37.955257080587977</v>
      </c>
      <c r="AO143" s="67">
        <f>I143*AI143</f>
        <v>37.802493600487772</v>
      </c>
      <c r="AP143" s="68">
        <f>+AJ143*J143</f>
        <v>38.265706937801426</v>
      </c>
      <c r="AR143" s="67">
        <f t="shared" si="18"/>
        <v>75.43779339685068</v>
      </c>
      <c r="AS143" s="68">
        <f t="shared" si="19"/>
        <v>76.220964018389395</v>
      </c>
      <c r="AU143" s="22">
        <v>261.14999766647799</v>
      </c>
      <c r="AV143" s="68">
        <f>IFERROR(AU143/AD143,0)</f>
        <v>10.044230679479922</v>
      </c>
    </row>
    <row r="144" spans="3:48" x14ac:dyDescent="0.3">
      <c r="C144" s="5">
        <v>137</v>
      </c>
      <c r="D144" s="8">
        <v>106.22</v>
      </c>
      <c r="E144" s="2">
        <v>105.82</v>
      </c>
      <c r="F144" s="2">
        <v>3008.05</v>
      </c>
      <c r="G144" s="9">
        <v>3004.45</v>
      </c>
      <c r="I144" s="39">
        <v>29.964700854700901</v>
      </c>
      <c r="J144" s="45">
        <v>37.991326530612199</v>
      </c>
      <c r="K144" s="5" t="str">
        <f t="shared" si="20"/>
        <v/>
      </c>
      <c r="L144" s="27">
        <f t="shared" si="21"/>
        <v>3182.8505247863295</v>
      </c>
      <c r="M144" s="11">
        <f t="shared" si="22"/>
        <v>4020.2421734693826</v>
      </c>
      <c r="N144" s="5"/>
      <c r="Q144" s="5"/>
      <c r="R144" s="19">
        <f t="shared" si="23"/>
        <v>6190.9005247863297</v>
      </c>
      <c r="S144" s="16">
        <f t="shared" si="24"/>
        <v>7024.6921734693824</v>
      </c>
      <c r="AB144" s="95">
        <v>7.2999999999999995E-2</v>
      </c>
      <c r="AC144" s="96">
        <v>6.0999999999999999E-2</v>
      </c>
      <c r="AD144" s="96">
        <v>47</v>
      </c>
      <c r="AE144" s="96">
        <f>AD144*AC144</f>
        <v>2.867</v>
      </c>
      <c r="AF144" s="96">
        <f t="shared" si="25"/>
        <v>4.5668859572649572</v>
      </c>
      <c r="AI144" s="66">
        <f t="shared" si="26"/>
        <v>2.2834429786324786</v>
      </c>
      <c r="AJ144" s="66">
        <f t="shared" si="27"/>
        <v>2.2834429786324786</v>
      </c>
      <c r="AL144" s="66">
        <f>IFERROR((F144/D144)*AI144,0)</f>
        <v>64.664946826166712</v>
      </c>
      <c r="AM144" s="66">
        <f>IFERROR((G144/E144)*AJ144,0)</f>
        <v>64.831697761787467</v>
      </c>
      <c r="AO144" s="67">
        <f>I144*AI144</f>
        <v>68.422685773489405</v>
      </c>
      <c r="AP144" s="68">
        <f>+AJ144*J144</f>
        <v>86.75102781526023</v>
      </c>
      <c r="AR144" s="67">
        <f t="shared" si="18"/>
        <v>133.0876325996561</v>
      </c>
      <c r="AS144" s="68">
        <f t="shared" si="19"/>
        <v>151.58272557704771</v>
      </c>
      <c r="AU144" s="22">
        <v>1061.2370095491401</v>
      </c>
      <c r="AV144" s="68">
        <f>IFERROR(AU144/AD144,0)</f>
        <v>22.579510841471066</v>
      </c>
    </row>
    <row r="145" spans="3:48" x14ac:dyDescent="0.3">
      <c r="C145" s="5">
        <v>138</v>
      </c>
      <c r="D145" s="8">
        <v>99.26</v>
      </c>
      <c r="E145" s="2">
        <v>98.94</v>
      </c>
      <c r="F145" s="2">
        <v>2630.81</v>
      </c>
      <c r="G145" s="9">
        <v>2612.04</v>
      </c>
      <c r="I145" s="39">
        <v>32.367419354838702</v>
      </c>
      <c r="J145" s="45">
        <v>26.508950276243102</v>
      </c>
      <c r="K145" s="5" t="str">
        <f t="shared" si="20"/>
        <v/>
      </c>
      <c r="L145" s="27">
        <f t="shared" si="21"/>
        <v>3212.79004516129</v>
      </c>
      <c r="M145" s="11">
        <f t="shared" si="22"/>
        <v>2622.7955403314922</v>
      </c>
      <c r="N145" s="5"/>
      <c r="Q145" s="5"/>
      <c r="R145" s="19">
        <f t="shared" si="23"/>
        <v>5843.6000451612899</v>
      </c>
      <c r="S145" s="16">
        <f t="shared" si="24"/>
        <v>5234.8355403314927</v>
      </c>
      <c r="AB145" s="95">
        <v>8.4000000000000005E-2</v>
      </c>
      <c r="AC145" s="96">
        <v>7.4999999999999997E-2</v>
      </c>
      <c r="AD145" s="96">
        <v>90</v>
      </c>
      <c r="AE145" s="96">
        <f>AD145*AC145</f>
        <v>6.75</v>
      </c>
      <c r="AF145" s="96">
        <f t="shared" si="25"/>
        <v>10.752173076923077</v>
      </c>
      <c r="AI145" s="66">
        <f t="shared" si="26"/>
        <v>5.3760865384615384</v>
      </c>
      <c r="AJ145" s="66">
        <f t="shared" si="27"/>
        <v>5.3760865384615384</v>
      </c>
      <c r="AL145" s="66">
        <f>IFERROR((F145/D145)*AI145,0)</f>
        <v>142.4890411671368</v>
      </c>
      <c r="AM145" s="66">
        <f>IFERROR((G145/E145)*AJ145,0)</f>
        <v>141.92998869944486</v>
      </c>
      <c r="AO145" s="67">
        <f>I145*AI145</f>
        <v>174.01004747828779</v>
      </c>
      <c r="AP145" s="68">
        <f>+AJ145*J145</f>
        <v>142.51441072885683</v>
      </c>
      <c r="AR145" s="67">
        <f t="shared" si="18"/>
        <v>316.49908864542459</v>
      </c>
      <c r="AS145" s="68">
        <f t="shared" si="19"/>
        <v>284.44439942830172</v>
      </c>
      <c r="AU145" s="22">
        <v>2076.99900005162</v>
      </c>
      <c r="AV145" s="68">
        <f>IFERROR(AU145/AD145,0)</f>
        <v>23.077766667240223</v>
      </c>
    </row>
    <row r="146" spans="3:48" x14ac:dyDescent="0.3">
      <c r="C146" s="5">
        <v>139</v>
      </c>
      <c r="D146" s="8">
        <v>90.17</v>
      </c>
      <c r="E146" s="2">
        <v>89.73</v>
      </c>
      <c r="F146" s="2">
        <v>2464.59</v>
      </c>
      <c r="G146" s="9">
        <v>2464.12</v>
      </c>
      <c r="I146" s="39">
        <v>38.8744755244755</v>
      </c>
      <c r="J146" s="45">
        <v>40.608600000000003</v>
      </c>
      <c r="K146" s="5" t="str">
        <f t="shared" si="20"/>
        <v/>
      </c>
      <c r="L146" s="27">
        <f t="shared" si="21"/>
        <v>3505.311458041956</v>
      </c>
      <c r="M146" s="11">
        <f t="shared" si="22"/>
        <v>3643.8096780000005</v>
      </c>
      <c r="N146" s="5"/>
      <c r="Q146" s="5"/>
      <c r="R146" s="19">
        <f t="shared" si="23"/>
        <v>5969.9014580419562</v>
      </c>
      <c r="S146" s="16">
        <f t="shared" si="24"/>
        <v>6107.9296780000004</v>
      </c>
      <c r="AB146" s="95">
        <v>7.5999999999999998E-2</v>
      </c>
      <c r="AC146" s="96">
        <v>0.08</v>
      </c>
      <c r="AD146" s="96">
        <v>31</v>
      </c>
      <c r="AE146" s="96">
        <f>AD146*AC146</f>
        <v>2.48</v>
      </c>
      <c r="AF146" s="96">
        <f t="shared" si="25"/>
        <v>3.9504280341880347</v>
      </c>
      <c r="AI146" s="66">
        <f t="shared" si="26"/>
        <v>1.9752140170940173</v>
      </c>
      <c r="AJ146" s="66">
        <f t="shared" si="27"/>
        <v>1.9752140170940173</v>
      </c>
      <c r="AL146" s="66">
        <f>IFERROR((F146/D146)*AI146,0)</f>
        <v>53.987941825327098</v>
      </c>
      <c r="AM146" s="66">
        <f>IFERROR((G146/E146)*AJ146,0)</f>
        <v>54.242331035347256</v>
      </c>
      <c r="AO146" s="67">
        <f>I146*AI146</f>
        <v>76.785408963122308</v>
      </c>
      <c r="AP146" s="68">
        <f>+AJ146*J146</f>
        <v>80.210675934564122</v>
      </c>
      <c r="AR146" s="67">
        <f t="shared" si="18"/>
        <v>130.77335078844942</v>
      </c>
      <c r="AS146" s="68">
        <f t="shared" si="19"/>
        <v>134.45300696991137</v>
      </c>
      <c r="AU146" s="22">
        <v>460.596003288031</v>
      </c>
      <c r="AV146" s="68">
        <f>IFERROR(AU146/AD146,0)</f>
        <v>14.857935589936483</v>
      </c>
    </row>
    <row r="147" spans="3:48" x14ac:dyDescent="0.3">
      <c r="C147" s="5">
        <v>140</v>
      </c>
      <c r="D147" s="8">
        <v>95.94</v>
      </c>
      <c r="E147" s="2">
        <v>96.13</v>
      </c>
      <c r="F147" s="2">
        <v>2825.56</v>
      </c>
      <c r="G147" s="9">
        <v>2819.74</v>
      </c>
      <c r="I147" s="39">
        <v>41.125</v>
      </c>
      <c r="J147" s="45">
        <v>33.4673913043478</v>
      </c>
      <c r="K147" s="5" t="str">
        <f t="shared" si="20"/>
        <v/>
      </c>
      <c r="L147" s="27">
        <f t="shared" si="21"/>
        <v>3945.5324999999998</v>
      </c>
      <c r="M147" s="11">
        <f t="shared" si="22"/>
        <v>3217.2203260869537</v>
      </c>
      <c r="N147" s="5"/>
      <c r="Q147" s="5"/>
      <c r="R147" s="19">
        <f t="shared" si="23"/>
        <v>6771.0924999999997</v>
      </c>
      <c r="S147" s="16">
        <f t="shared" si="24"/>
        <v>6036.9603260869535</v>
      </c>
      <c r="AB147" s="95">
        <v>0</v>
      </c>
      <c r="AC147" s="96">
        <v>8.6999999999999994E-2</v>
      </c>
      <c r="AD147" s="96">
        <v>974</v>
      </c>
      <c r="AE147" s="96">
        <f>AD147*AC147</f>
        <v>84.738</v>
      </c>
      <c r="AF147" s="96">
        <f t="shared" si="25"/>
        <v>134.98039143589745</v>
      </c>
      <c r="AI147" s="66">
        <f t="shared" si="26"/>
        <v>67.490195717948723</v>
      </c>
      <c r="AJ147" s="66">
        <f t="shared" si="27"/>
        <v>67.490195717948723</v>
      </c>
      <c r="AL147" s="66">
        <f>IFERROR((F147/D147)*AI147,0)</f>
        <v>1987.6756036356805</v>
      </c>
      <c r="AM147" s="66">
        <f>IFERROR((G147/E147)*AJ147,0)</f>
        <v>1979.6609224355427</v>
      </c>
      <c r="AO147" s="67">
        <f>I147*AI147</f>
        <v>2775.5342989006413</v>
      </c>
      <c r="AP147" s="68">
        <f>+AJ147*J147</f>
        <v>2258.720789299608</v>
      </c>
      <c r="AR147" s="67">
        <f t="shared" si="18"/>
        <v>4763.2099025363223</v>
      </c>
      <c r="AS147" s="68">
        <f t="shared" si="19"/>
        <v>4238.3817117351509</v>
      </c>
      <c r="AU147" s="22">
        <v>17877.690997998401</v>
      </c>
      <c r="AV147" s="68">
        <f>IFERROR(AU147/AD147,0)</f>
        <v>18.354918889115403</v>
      </c>
    </row>
    <row r="148" spans="3:48" x14ac:dyDescent="0.3">
      <c r="C148" s="5">
        <v>141</v>
      </c>
      <c r="D148" s="8">
        <v>122.18</v>
      </c>
      <c r="E148" s="2">
        <v>122.39</v>
      </c>
      <c r="F148" s="2">
        <v>3598.5</v>
      </c>
      <c r="G148" s="9">
        <v>3589.98</v>
      </c>
      <c r="I148" s="39">
        <v>27.9628260869565</v>
      </c>
      <c r="J148" s="45">
        <v>40.254339622641503</v>
      </c>
      <c r="K148" s="5" t="str">
        <f t="shared" si="20"/>
        <v/>
      </c>
      <c r="L148" s="27">
        <f t="shared" si="21"/>
        <v>3416.4980913043455</v>
      </c>
      <c r="M148" s="11">
        <f t="shared" si="22"/>
        <v>4926.7286264150935</v>
      </c>
      <c r="N148" s="5"/>
      <c r="Q148" s="5"/>
      <c r="R148" s="19">
        <f t="shared" si="23"/>
        <v>7014.9980913043455</v>
      </c>
      <c r="S148" s="16">
        <f t="shared" si="24"/>
        <v>8516.708626415093</v>
      </c>
      <c r="AB148" s="95">
        <v>0</v>
      </c>
      <c r="AC148" s="96">
        <v>9.6000000000000002E-2</v>
      </c>
      <c r="AD148" s="96">
        <v>1286</v>
      </c>
      <c r="AE148" s="96">
        <f>AD148*AC148</f>
        <v>123.456</v>
      </c>
      <c r="AF148" s="96">
        <f t="shared" si="25"/>
        <v>196.65485620512823</v>
      </c>
      <c r="AI148" s="66">
        <f t="shared" si="26"/>
        <v>98.327428102564113</v>
      </c>
      <c r="AJ148" s="66">
        <f t="shared" si="27"/>
        <v>98.327428102564113</v>
      </c>
      <c r="AL148" s="66">
        <f>IFERROR((F148/D148)*AI148,0)</f>
        <v>2895.9833853910372</v>
      </c>
      <c r="AM148" s="66">
        <f>IFERROR((G148/E148)*AJ148,0)</f>
        <v>2884.1694610641648</v>
      </c>
      <c r="AO148" s="67">
        <f>I148*AI148</f>
        <v>2749.5127716097195</v>
      </c>
      <c r="AP148" s="68">
        <f>+AJ148*J148</f>
        <v>3958.10568506148</v>
      </c>
      <c r="AR148" s="67">
        <f t="shared" si="18"/>
        <v>5645.4961570007563</v>
      </c>
      <c r="AS148" s="68">
        <f t="shared" si="19"/>
        <v>6842.2751461256448</v>
      </c>
      <c r="AU148" s="22">
        <v>28079.1130350977</v>
      </c>
      <c r="AV148" s="68">
        <f>IFERROR(AU148/AD148,0)</f>
        <v>21.834458036623406</v>
      </c>
    </row>
    <row r="149" spans="3:48" x14ac:dyDescent="0.3">
      <c r="C149" s="5">
        <v>142</v>
      </c>
      <c r="D149" s="8">
        <v>15.42</v>
      </c>
      <c r="E149" s="2">
        <v>15.44</v>
      </c>
      <c r="F149" s="2">
        <v>481.84</v>
      </c>
      <c r="G149" s="9">
        <v>482.51</v>
      </c>
      <c r="I149" s="39">
        <v>30.598588235294098</v>
      </c>
      <c r="J149" s="45">
        <v>43.727567567567597</v>
      </c>
      <c r="K149" s="5" t="str">
        <f t="shared" si="20"/>
        <v/>
      </c>
      <c r="L149" s="27">
        <f t="shared" si="21"/>
        <v>471.830230588235</v>
      </c>
      <c r="M149" s="11">
        <f t="shared" si="22"/>
        <v>675.15364324324366</v>
      </c>
      <c r="N149" s="5"/>
      <c r="Q149" s="5"/>
      <c r="R149" s="19">
        <f t="shared" si="23"/>
        <v>953.67023058823497</v>
      </c>
      <c r="S149" s="16">
        <f t="shared" si="24"/>
        <v>1157.6636432432438</v>
      </c>
      <c r="AB149" s="95">
        <v>8.2000000000000003E-2</v>
      </c>
      <c r="AC149" s="96">
        <v>0.10100000000000001</v>
      </c>
      <c r="AD149" s="96">
        <v>121</v>
      </c>
      <c r="AE149" s="96">
        <f>AD149*AC149</f>
        <v>12.221</v>
      </c>
      <c r="AF149" s="96">
        <f t="shared" si="25"/>
        <v>19.467008470085471</v>
      </c>
      <c r="AI149" s="66">
        <f t="shared" si="26"/>
        <v>9.7335042350427354</v>
      </c>
      <c r="AJ149" s="66">
        <f t="shared" si="27"/>
        <v>9.7335042350427354</v>
      </c>
      <c r="AL149" s="66">
        <f>IFERROR((F149/D149)*AI149,0)</f>
        <v>304.14991443664019</v>
      </c>
      <c r="AM149" s="66">
        <f>IFERROR((G149/E149)*AJ149,0)</f>
        <v>304.17831142813924</v>
      </c>
      <c r="AO149" s="67">
        <f>I149*AI149</f>
        <v>297.8314881745639</v>
      </c>
      <c r="AP149" s="68">
        <f>+AJ149*J149</f>
        <v>425.62246410703659</v>
      </c>
      <c r="AR149" s="67">
        <f t="shared" si="18"/>
        <v>601.98140261120409</v>
      </c>
      <c r="AS149" s="68">
        <f t="shared" si="19"/>
        <v>729.80077553517583</v>
      </c>
      <c r="AU149" s="22">
        <v>3844.1239973783499</v>
      </c>
      <c r="AV149" s="68">
        <f>IFERROR(AU149/AD149,0)</f>
        <v>31.769619813044216</v>
      </c>
    </row>
    <row r="150" spans="3:48" x14ac:dyDescent="0.3">
      <c r="C150" s="5">
        <v>143</v>
      </c>
      <c r="D150" s="8">
        <v>3.02</v>
      </c>
      <c r="E150" s="2">
        <v>3.02</v>
      </c>
      <c r="F150" s="2">
        <v>90.29</v>
      </c>
      <c r="G150" s="9">
        <v>90.12</v>
      </c>
      <c r="I150" s="39">
        <v>68.97</v>
      </c>
      <c r="J150" s="45">
        <v>97.536666666666704</v>
      </c>
      <c r="K150" s="5" t="str">
        <f t="shared" si="20"/>
        <v/>
      </c>
      <c r="L150" s="27">
        <f t="shared" si="21"/>
        <v>208.2894</v>
      </c>
      <c r="M150" s="11">
        <f t="shared" si="22"/>
        <v>294.56073333333347</v>
      </c>
      <c r="N150" s="5"/>
      <c r="Q150" s="5"/>
      <c r="R150" s="19">
        <f t="shared" si="23"/>
        <v>298.57940000000002</v>
      </c>
      <c r="S150" s="16">
        <f t="shared" si="24"/>
        <v>384.68073333333348</v>
      </c>
      <c r="AB150" s="95">
        <v>0</v>
      </c>
      <c r="AC150" s="96">
        <v>9.2999999999999999E-2</v>
      </c>
      <c r="AD150" s="96">
        <v>35</v>
      </c>
      <c r="AE150" s="96">
        <f>AD150*AC150</f>
        <v>3.2549999999999999</v>
      </c>
      <c r="AF150" s="96">
        <f t="shared" si="25"/>
        <v>5.1849367948717955</v>
      </c>
      <c r="AI150" s="66">
        <f t="shared" si="26"/>
        <v>2.5924683974358977</v>
      </c>
      <c r="AJ150" s="66">
        <f t="shared" si="27"/>
        <v>2.5924683974358977</v>
      </c>
      <c r="AL150" s="66">
        <f>IFERROR((F150/D150)*AI150,0)</f>
        <v>77.507937617379881</v>
      </c>
      <c r="AM150" s="66">
        <f>IFERROR((G150/E150)*AJ150,0)</f>
        <v>77.362003965868581</v>
      </c>
      <c r="AO150" s="67">
        <f>I150*AI150</f>
        <v>178.80254537115385</v>
      </c>
      <c r="AP150" s="68">
        <f>+AJ150*J150</f>
        <v>252.86072592457279</v>
      </c>
      <c r="AR150" s="67">
        <f t="shared" si="18"/>
        <v>256.31048298853375</v>
      </c>
      <c r="AS150" s="68">
        <f t="shared" si="19"/>
        <v>330.22272989044137</v>
      </c>
      <c r="AU150" s="22">
        <v>1018.13200514615</v>
      </c>
      <c r="AV150" s="68">
        <f>IFERROR(AU150/AD150,0)</f>
        <v>29.089485861318572</v>
      </c>
    </row>
    <row r="151" spans="3:48" x14ac:dyDescent="0.3">
      <c r="C151" s="5">
        <v>144</v>
      </c>
      <c r="D151" s="8">
        <v>0.11</v>
      </c>
      <c r="E151" s="2">
        <v>0.11</v>
      </c>
      <c r="F151" s="2">
        <v>3.36</v>
      </c>
      <c r="G151" s="9">
        <v>3.33</v>
      </c>
      <c r="I151" s="39">
        <v>45.545000000000002</v>
      </c>
      <c r="J151" s="45">
        <v>34.052500000000002</v>
      </c>
      <c r="K151" s="5" t="str">
        <f t="shared" si="20"/>
        <v/>
      </c>
      <c r="L151" s="27">
        <f t="shared" si="21"/>
        <v>5.0099499999999999</v>
      </c>
      <c r="M151" s="11">
        <f t="shared" si="22"/>
        <v>3.7457750000000001</v>
      </c>
      <c r="N151" s="5"/>
      <c r="Q151" s="5"/>
      <c r="R151" s="19">
        <f t="shared" si="23"/>
        <v>8.3699499999999993</v>
      </c>
      <c r="S151" s="16">
        <f t="shared" si="24"/>
        <v>7.0757750000000001</v>
      </c>
      <c r="AB151" s="95">
        <v>0.09</v>
      </c>
      <c r="AC151" s="96">
        <v>0</v>
      </c>
      <c r="AD151" s="96">
        <v>0</v>
      </c>
      <c r="AE151" s="96">
        <f>AD151*AC151</f>
        <v>0</v>
      </c>
      <c r="AF151" s="96">
        <f t="shared" si="25"/>
        <v>0</v>
      </c>
      <c r="AI151" s="66">
        <f t="shared" si="26"/>
        <v>0</v>
      </c>
      <c r="AJ151" s="66">
        <f t="shared" si="27"/>
        <v>0</v>
      </c>
      <c r="AL151" s="66">
        <f>IFERROR((F151/D151)*AI151,0)</f>
        <v>0</v>
      </c>
      <c r="AM151" s="66">
        <f>IFERROR((G151/E151)*AJ151,0)</f>
        <v>0</v>
      </c>
      <c r="AO151" s="67">
        <f>I151*AI151</f>
        <v>0</v>
      </c>
      <c r="AP151" s="68">
        <f>+AJ151*J151</f>
        <v>0</v>
      </c>
      <c r="AR151" s="67">
        <f t="shared" si="18"/>
        <v>0</v>
      </c>
      <c r="AS151" s="68">
        <f t="shared" si="19"/>
        <v>0</v>
      </c>
      <c r="AU151" s="22">
        <v>0</v>
      </c>
      <c r="AV151" s="68">
        <f>IFERROR(AU151/AD151,0)</f>
        <v>0</v>
      </c>
    </row>
    <row r="152" spans="3:48" x14ac:dyDescent="0.3">
      <c r="C152" s="5">
        <v>145</v>
      </c>
      <c r="D152" s="8">
        <v>225.07</v>
      </c>
      <c r="E152" s="2">
        <v>226.33</v>
      </c>
      <c r="F152" s="2">
        <v>6558.05</v>
      </c>
      <c r="G152" s="9">
        <v>6579.33</v>
      </c>
      <c r="I152" s="39">
        <v>42.364148148148097</v>
      </c>
      <c r="J152" s="45">
        <v>46.695327510916997</v>
      </c>
      <c r="K152" s="5" t="str">
        <f t="shared" si="20"/>
        <v/>
      </c>
      <c r="L152" s="27">
        <f t="shared" si="21"/>
        <v>9534.898823703692</v>
      </c>
      <c r="M152" s="11">
        <f t="shared" si="22"/>
        <v>10568.553475545845</v>
      </c>
      <c r="N152" s="5"/>
      <c r="Q152" s="5"/>
      <c r="R152" s="19">
        <f t="shared" si="23"/>
        <v>16092.948823703693</v>
      </c>
      <c r="S152" s="16">
        <f t="shared" si="24"/>
        <v>17147.883475545845</v>
      </c>
      <c r="AB152" s="95">
        <v>0</v>
      </c>
      <c r="AC152" s="96">
        <v>8.4000000000000005E-2</v>
      </c>
      <c r="AD152" s="96">
        <v>1557</v>
      </c>
      <c r="AE152" s="96">
        <f>AD152*AC152</f>
        <v>130.78800000000001</v>
      </c>
      <c r="AF152" s="96">
        <f t="shared" si="25"/>
        <v>208.33410553846156</v>
      </c>
      <c r="AI152" s="66">
        <f t="shared" si="26"/>
        <v>104.16705276923078</v>
      </c>
      <c r="AJ152" s="66">
        <f t="shared" si="27"/>
        <v>104.16705276923078</v>
      </c>
      <c r="AL152" s="66">
        <f>IFERROR((F152/D152)*AI152,0)</f>
        <v>3035.2012281212687</v>
      </c>
      <c r="AM152" s="66">
        <f>IFERROR((G152/E152)*AJ152,0)</f>
        <v>3028.0979777147663</v>
      </c>
      <c r="AO152" s="67">
        <f>I152*AI152</f>
        <v>4412.9484556716534</v>
      </c>
      <c r="AP152" s="68">
        <f>+AJ152*J152</f>
        <v>4864.1146449062044</v>
      </c>
      <c r="AR152" s="67">
        <f t="shared" si="18"/>
        <v>7448.1496837929226</v>
      </c>
      <c r="AS152" s="68">
        <f t="shared" si="19"/>
        <v>7892.2126226209712</v>
      </c>
      <c r="AU152" s="22">
        <v>27836.597982768701</v>
      </c>
      <c r="AV152" s="68">
        <f>IFERROR(AU152/AD152,0)</f>
        <v>17.878354516871354</v>
      </c>
    </row>
    <row r="153" spans="3:48" x14ac:dyDescent="0.3">
      <c r="C153" s="5">
        <v>146</v>
      </c>
      <c r="D153" s="8">
        <v>521.08000000000004</v>
      </c>
      <c r="E153" s="2">
        <v>520.1</v>
      </c>
      <c r="F153" s="2">
        <v>14671.39</v>
      </c>
      <c r="G153" s="9">
        <v>14676.65</v>
      </c>
      <c r="I153" s="39">
        <v>37.7827843803056</v>
      </c>
      <c r="J153" s="45">
        <v>40.705372807017497</v>
      </c>
      <c r="K153" s="5" t="str">
        <f t="shared" si="20"/>
        <v/>
      </c>
      <c r="L153" s="27">
        <f t="shared" si="21"/>
        <v>19687.853284889643</v>
      </c>
      <c r="M153" s="11">
        <f t="shared" si="22"/>
        <v>21170.864396929803</v>
      </c>
      <c r="N153" s="5"/>
      <c r="Q153" s="5"/>
      <c r="R153" s="19">
        <f t="shared" si="23"/>
        <v>34359.243284889642</v>
      </c>
      <c r="S153" s="16">
        <f t="shared" si="24"/>
        <v>35847.514396929801</v>
      </c>
      <c r="AB153" s="95">
        <v>6.5000000000000002E-2</v>
      </c>
      <c r="AC153" s="96">
        <v>7.0999999999999994E-2</v>
      </c>
      <c r="AD153" s="96">
        <v>634</v>
      </c>
      <c r="AE153" s="96">
        <f>AD153*AC153</f>
        <v>45.013999999999996</v>
      </c>
      <c r="AF153" s="96">
        <f t="shared" si="25"/>
        <v>71.703454649572649</v>
      </c>
      <c r="AI153" s="66">
        <f t="shared" si="26"/>
        <v>35.851727324786324</v>
      </c>
      <c r="AJ153" s="66">
        <f t="shared" si="27"/>
        <v>35.851727324786324</v>
      </c>
      <c r="AL153" s="66">
        <f>IFERROR((F153/D153)*AI153,0)</f>
        <v>1009.431706754427</v>
      </c>
      <c r="AM153" s="66">
        <f>IFERROR((G153/E153)*AJ153,0)</f>
        <v>1011.6963157879737</v>
      </c>
      <c r="AO153" s="67">
        <f>I153*AI153</f>
        <v>1354.5780831739123</v>
      </c>
      <c r="AP153" s="68">
        <f>+AJ153*J153</f>
        <v>1459.3579265309634</v>
      </c>
      <c r="AR153" s="67">
        <f t="shared" si="18"/>
        <v>2364.0097899283392</v>
      </c>
      <c r="AS153" s="68">
        <f t="shared" si="19"/>
        <v>2471.0542423189372</v>
      </c>
      <c r="AU153" s="22">
        <v>10574.559999305</v>
      </c>
      <c r="AV153" s="68">
        <f>IFERROR(AU153/AD153,0)</f>
        <v>16.679116718146688</v>
      </c>
    </row>
    <row r="154" spans="3:48" x14ac:dyDescent="0.3">
      <c r="C154" s="5">
        <v>147</v>
      </c>
      <c r="D154" s="8">
        <v>2.08</v>
      </c>
      <c r="E154" s="2">
        <v>2.08</v>
      </c>
      <c r="F154" s="2">
        <v>64.12</v>
      </c>
      <c r="G154" s="9">
        <v>64.23</v>
      </c>
      <c r="I154" s="39">
        <v>34.545185185185197</v>
      </c>
      <c r="J154" s="45">
        <v>69.891249999999999</v>
      </c>
      <c r="K154" s="5" t="str">
        <f t="shared" si="20"/>
        <v/>
      </c>
      <c r="L154" s="27">
        <f t="shared" si="21"/>
        <v>71.853985185185209</v>
      </c>
      <c r="M154" s="11">
        <f t="shared" si="22"/>
        <v>145.37380000000002</v>
      </c>
      <c r="N154" s="5"/>
      <c r="Q154" s="5"/>
      <c r="R154" s="19">
        <f t="shared" si="23"/>
        <v>135.9739851851852</v>
      </c>
      <c r="S154" s="16">
        <f t="shared" si="24"/>
        <v>209.60380000000004</v>
      </c>
      <c r="AB154" s="95">
        <v>0</v>
      </c>
      <c r="AC154" s="96">
        <v>9.6000000000000002E-2</v>
      </c>
      <c r="AD154" s="96">
        <v>20</v>
      </c>
      <c r="AE154" s="96">
        <f>AD154*AC154</f>
        <v>1.92</v>
      </c>
      <c r="AF154" s="96">
        <f t="shared" si="25"/>
        <v>3.0583958974358976</v>
      </c>
      <c r="AI154" s="66">
        <f t="shared" si="26"/>
        <v>1.5291979487179488</v>
      </c>
      <c r="AJ154" s="66">
        <f t="shared" si="27"/>
        <v>1.5291979487179488</v>
      </c>
      <c r="AL154" s="66">
        <f>IFERROR((F154/D154)*AI154,0)</f>
        <v>47.140467534516766</v>
      </c>
      <c r="AM154" s="66">
        <f>IFERROR((G154/E154)*AJ154,0)</f>
        <v>47.22133857988166</v>
      </c>
      <c r="AO154" s="67">
        <f>I154*AI154</f>
        <v>52.82642632326688</v>
      </c>
      <c r="AP154" s="68">
        <f>+AJ154*J154</f>
        <v>106.87755613333334</v>
      </c>
      <c r="AR154" s="67">
        <f t="shared" si="18"/>
        <v>99.966893857783646</v>
      </c>
      <c r="AS154" s="68">
        <f t="shared" si="19"/>
        <v>154.098894713215</v>
      </c>
      <c r="AU154" s="22">
        <v>1072.7020043253899</v>
      </c>
      <c r="AV154" s="68">
        <f>IFERROR(AU154/AD154,0)</f>
        <v>53.635100216269493</v>
      </c>
    </row>
    <row r="155" spans="3:48" x14ac:dyDescent="0.3">
      <c r="C155" s="5">
        <v>148</v>
      </c>
      <c r="D155" s="8">
        <v>0</v>
      </c>
      <c r="E155" s="2">
        <v>0</v>
      </c>
      <c r="F155" s="2">
        <v>0</v>
      </c>
      <c r="G155" s="9">
        <v>0</v>
      </c>
      <c r="I155" s="39">
        <v>52.082666666666697</v>
      </c>
      <c r="J155" s="45">
        <v>46.1671428571428</v>
      </c>
      <c r="K155" s="5" t="str">
        <f t="shared" si="20"/>
        <v/>
      </c>
      <c r="L155" s="27">
        <f t="shared" si="21"/>
        <v>0</v>
      </c>
      <c r="M155" s="11">
        <f t="shared" si="22"/>
        <v>0</v>
      </c>
      <c r="N155" s="5"/>
      <c r="Q155" s="5"/>
      <c r="R155" s="19">
        <f t="shared" si="23"/>
        <v>0</v>
      </c>
      <c r="S155" s="16">
        <f t="shared" si="24"/>
        <v>0</v>
      </c>
      <c r="AB155" s="95">
        <v>0</v>
      </c>
      <c r="AC155" s="96">
        <v>0</v>
      </c>
      <c r="AD155" s="96">
        <v>0</v>
      </c>
      <c r="AE155" s="96">
        <f>AD155*AC155</f>
        <v>0</v>
      </c>
      <c r="AF155" s="96">
        <f t="shared" si="25"/>
        <v>0</v>
      </c>
      <c r="AI155" s="66">
        <f t="shared" si="26"/>
        <v>0</v>
      </c>
      <c r="AJ155" s="66">
        <f t="shared" si="27"/>
        <v>0</v>
      </c>
      <c r="AL155" s="66">
        <f>IFERROR((F155/D155)*AI155,0)</f>
        <v>0</v>
      </c>
      <c r="AM155" s="66">
        <f>IFERROR((G155/E155)*AJ155,0)</f>
        <v>0</v>
      </c>
      <c r="AO155" s="67">
        <f>I155*AI155</f>
        <v>0</v>
      </c>
      <c r="AP155" s="68">
        <f>+AJ155*J155</f>
        <v>0</v>
      </c>
      <c r="AR155" s="67">
        <f t="shared" si="18"/>
        <v>0</v>
      </c>
      <c r="AS155" s="68">
        <f t="shared" si="19"/>
        <v>0</v>
      </c>
      <c r="AU155" s="22">
        <v>0</v>
      </c>
      <c r="AV155" s="68">
        <f>IFERROR(AU155/AD155,0)</f>
        <v>0</v>
      </c>
    </row>
    <row r="156" spans="3:48" x14ac:dyDescent="0.3">
      <c r="C156" s="5">
        <v>149</v>
      </c>
      <c r="D156" s="8">
        <v>452.91</v>
      </c>
      <c r="E156" s="2">
        <v>452.52</v>
      </c>
      <c r="F156" s="2">
        <v>12989.93</v>
      </c>
      <c r="G156" s="9">
        <v>12973.48</v>
      </c>
      <c r="I156" s="39">
        <v>36.383436619718402</v>
      </c>
      <c r="J156" s="45">
        <v>34.626391752577298</v>
      </c>
      <c r="K156" s="5" t="str">
        <f t="shared" si="20"/>
        <v/>
      </c>
      <c r="L156" s="27">
        <f t="shared" si="21"/>
        <v>16478.422279436661</v>
      </c>
      <c r="M156" s="11">
        <f t="shared" si="22"/>
        <v>15669.134795876278</v>
      </c>
      <c r="N156" s="5"/>
      <c r="Q156" s="5"/>
      <c r="R156" s="19">
        <f t="shared" si="23"/>
        <v>29468.352279436662</v>
      </c>
      <c r="S156" s="16">
        <f t="shared" si="24"/>
        <v>28642.614795876278</v>
      </c>
      <c r="AB156" s="95">
        <v>6.9000000000000006E-2</v>
      </c>
      <c r="AC156" s="96">
        <v>8.5000000000000006E-2</v>
      </c>
      <c r="AD156" s="96">
        <v>1178.76000595093</v>
      </c>
      <c r="AE156" s="96">
        <f>AD156*AC156</f>
        <v>100.19460050582906</v>
      </c>
      <c r="AF156" s="96">
        <f t="shared" si="25"/>
        <v>159.60143496471682</v>
      </c>
      <c r="AI156" s="66">
        <f t="shared" si="26"/>
        <v>79.800717482358408</v>
      </c>
      <c r="AJ156" s="66">
        <f t="shared" si="27"/>
        <v>79.800717482358408</v>
      </c>
      <c r="AL156" s="66">
        <f>IFERROR((F156/D156)*AI156,0)</f>
        <v>2288.7676007277646</v>
      </c>
      <c r="AM156" s="66">
        <f>IFERROR((G156/E156)*AJ156,0)</f>
        <v>2287.8392385817801</v>
      </c>
      <c r="AO156" s="67">
        <f>I156*AI156</f>
        <v>2903.4243467274414</v>
      </c>
      <c r="AP156" s="68">
        <f>+AJ156*J156</f>
        <v>2763.2109056808863</v>
      </c>
      <c r="AR156" s="67">
        <f t="shared" si="18"/>
        <v>5192.191947455206</v>
      </c>
      <c r="AS156" s="68">
        <f t="shared" si="19"/>
        <v>5051.0501442626664</v>
      </c>
      <c r="AU156" s="22">
        <v>20114.392054976499</v>
      </c>
      <c r="AV156" s="68">
        <f>IFERROR(AU156/AD156,0)</f>
        <v>17.064026564720276</v>
      </c>
    </row>
    <row r="157" spans="3:48" x14ac:dyDescent="0.3">
      <c r="C157" s="5">
        <v>150</v>
      </c>
      <c r="D157" s="8">
        <v>14.81</v>
      </c>
      <c r="E157" s="2">
        <v>14.85</v>
      </c>
      <c r="F157" s="2">
        <v>385.14</v>
      </c>
      <c r="G157" s="9">
        <v>389.68</v>
      </c>
      <c r="I157" s="39">
        <v>25.255454545454601</v>
      </c>
      <c r="J157" s="45">
        <v>54.039565217391299</v>
      </c>
      <c r="K157" s="5" t="str">
        <f t="shared" si="20"/>
        <v/>
      </c>
      <c r="L157" s="27">
        <f t="shared" si="21"/>
        <v>374.03328181818267</v>
      </c>
      <c r="M157" s="11">
        <f t="shared" si="22"/>
        <v>802.48754347826082</v>
      </c>
      <c r="N157" s="5"/>
      <c r="Q157" s="5"/>
      <c r="R157" s="19">
        <f t="shared" si="23"/>
        <v>759.17328181818266</v>
      </c>
      <c r="S157" s="16">
        <f t="shared" si="24"/>
        <v>1192.1675434782608</v>
      </c>
      <c r="AB157" s="95">
        <v>0.10299999999999999</v>
      </c>
      <c r="AC157" s="96">
        <v>0.13600000000000001</v>
      </c>
      <c r="AD157" s="96">
        <v>101</v>
      </c>
      <c r="AE157" s="96">
        <f>AD157*AC157</f>
        <v>13.736000000000001</v>
      </c>
      <c r="AF157" s="96">
        <f t="shared" si="25"/>
        <v>21.880273982905987</v>
      </c>
      <c r="AI157" s="66">
        <f t="shared" si="26"/>
        <v>10.940136991452993</v>
      </c>
      <c r="AJ157" s="66">
        <f t="shared" si="27"/>
        <v>10.940136991452993</v>
      </c>
      <c r="AL157" s="66">
        <f>IFERROR((F157/D157)*AI157,0)</f>
        <v>284.50265772371409</v>
      </c>
      <c r="AM157" s="66">
        <f>IFERROR((G157/E157)*AJ157,0)</f>
        <v>287.08098200871399</v>
      </c>
      <c r="AO157" s="67">
        <f>I157*AI157</f>
        <v>276.2981325086875</v>
      </c>
      <c r="AP157" s="68">
        <f>+AJ157*J157</f>
        <v>591.20024643681904</v>
      </c>
      <c r="AR157" s="67">
        <f t="shared" si="18"/>
        <v>560.8007902324016</v>
      </c>
      <c r="AS157" s="68">
        <f t="shared" si="19"/>
        <v>878.28122844553309</v>
      </c>
      <c r="AU157" s="22">
        <v>2147.9880000531698</v>
      </c>
      <c r="AV157" s="68">
        <f>IFERROR(AU157/AD157,0)</f>
        <v>21.267207921318512</v>
      </c>
    </row>
    <row r="158" spans="3:48" x14ac:dyDescent="0.3">
      <c r="C158" s="5">
        <v>151</v>
      </c>
      <c r="D158" s="8">
        <v>13.54</v>
      </c>
      <c r="E158" s="2">
        <v>13.51</v>
      </c>
      <c r="F158" s="2">
        <v>359.28</v>
      </c>
      <c r="G158" s="9">
        <v>361.4</v>
      </c>
      <c r="I158" s="39">
        <v>19.025581395348802</v>
      </c>
      <c r="J158" s="45">
        <v>19.454374999999999</v>
      </c>
      <c r="K158" s="5" t="str">
        <f t="shared" si="20"/>
        <v/>
      </c>
      <c r="L158" s="27">
        <f t="shared" si="21"/>
        <v>257.60637209302274</v>
      </c>
      <c r="M158" s="11">
        <f t="shared" si="22"/>
        <v>262.82860625000001</v>
      </c>
      <c r="N158" s="5"/>
      <c r="Q158" s="5"/>
      <c r="R158" s="19">
        <f t="shared" si="23"/>
        <v>616.88637209302271</v>
      </c>
      <c r="S158" s="16">
        <f t="shared" si="24"/>
        <v>624.22860624999998</v>
      </c>
      <c r="AB158" s="95">
        <v>9.4E-2</v>
      </c>
      <c r="AC158" s="96">
        <v>9.7000000000000003E-2</v>
      </c>
      <c r="AD158" s="96">
        <v>35</v>
      </c>
      <c r="AE158" s="96">
        <f>AD158*AC158</f>
        <v>3.395</v>
      </c>
      <c r="AF158" s="96">
        <f t="shared" si="25"/>
        <v>5.4079448290598293</v>
      </c>
      <c r="AI158" s="66">
        <f t="shared" si="26"/>
        <v>2.7039724145299147</v>
      </c>
      <c r="AJ158" s="66">
        <f t="shared" si="27"/>
        <v>2.7039724145299147</v>
      </c>
      <c r="AL158" s="66">
        <f>IFERROR((F158/D158)*AI158,0)</f>
        <v>71.749129179638686</v>
      </c>
      <c r="AM158" s="66">
        <f>IFERROR((G158/E158)*AJ158,0)</f>
        <v>72.332763183649973</v>
      </c>
      <c r="AO158" s="67">
        <f>I158*AI158</f>
        <v>51.444647263416719</v>
      </c>
      <c r="AP158" s="68">
        <f>+AJ158*J158</f>
        <v>52.604093341920404</v>
      </c>
      <c r="AR158" s="67">
        <f t="shared" si="18"/>
        <v>123.19377644305541</v>
      </c>
      <c r="AS158" s="68">
        <f t="shared" si="19"/>
        <v>124.93685652557038</v>
      </c>
      <c r="AU158" s="22">
        <v>746.03400052189795</v>
      </c>
      <c r="AV158" s="68">
        <f>IFERROR(AU158/AD158,0)</f>
        <v>21.315257157768514</v>
      </c>
    </row>
    <row r="159" spans="3:48" x14ac:dyDescent="0.3">
      <c r="C159" s="5">
        <v>152</v>
      </c>
      <c r="D159" s="8">
        <v>25.29</v>
      </c>
      <c r="E159" s="2">
        <v>25.42</v>
      </c>
      <c r="F159" s="2">
        <v>745.7</v>
      </c>
      <c r="G159" s="9">
        <v>746.39</v>
      </c>
      <c r="I159" s="39">
        <v>28.032352941176502</v>
      </c>
      <c r="J159" s="45">
        <v>36.0741379310345</v>
      </c>
      <c r="K159" s="5" t="str">
        <f t="shared" si="20"/>
        <v/>
      </c>
      <c r="L159" s="27">
        <f t="shared" si="21"/>
        <v>708.93820588235371</v>
      </c>
      <c r="M159" s="11">
        <f t="shared" si="22"/>
        <v>917.00458620689699</v>
      </c>
      <c r="N159" s="5"/>
      <c r="Q159" s="5"/>
      <c r="R159" s="19">
        <f t="shared" si="23"/>
        <v>1454.6382058823538</v>
      </c>
      <c r="S159" s="16">
        <f t="shared" si="24"/>
        <v>1663.394586206897</v>
      </c>
      <c r="AB159" s="95">
        <v>0</v>
      </c>
      <c r="AC159" s="96">
        <v>8.1000000000000003E-2</v>
      </c>
      <c r="AD159" s="96">
        <v>175</v>
      </c>
      <c r="AE159" s="96">
        <f>AD159*AC159</f>
        <v>14.175000000000001</v>
      </c>
      <c r="AF159" s="96">
        <f t="shared" si="25"/>
        <v>22.579563461538463</v>
      </c>
      <c r="AI159" s="66">
        <f t="shared" si="26"/>
        <v>11.289781730769231</v>
      </c>
      <c r="AJ159" s="66">
        <f t="shared" si="27"/>
        <v>11.289781730769231</v>
      </c>
      <c r="AL159" s="66">
        <f>IFERROR((F159/D159)*AI159,0)</f>
        <v>332.89008448535452</v>
      </c>
      <c r="AM159" s="66">
        <f>IFERROR((G159/E159)*AJ159,0)</f>
        <v>331.4941064527477</v>
      </c>
      <c r="AO159" s="67">
        <f>I159*AI159</f>
        <v>316.47914610576959</v>
      </c>
      <c r="AP159" s="68">
        <f>+AJ159*J159</f>
        <v>407.26914336704266</v>
      </c>
      <c r="AR159" s="67">
        <f t="shared" si="18"/>
        <v>649.36923059112405</v>
      </c>
      <c r="AS159" s="68">
        <f t="shared" si="19"/>
        <v>738.76324981979042</v>
      </c>
      <c r="AU159" s="22">
        <v>4180.0120091378703</v>
      </c>
      <c r="AV159" s="68">
        <f>IFERROR(AU159/AD159,0)</f>
        <v>23.885782909359261</v>
      </c>
    </row>
    <row r="160" spans="3:48" x14ac:dyDescent="0.3">
      <c r="C160" s="5">
        <v>153</v>
      </c>
      <c r="D160" s="8">
        <v>39.130000000000003</v>
      </c>
      <c r="E160" s="2">
        <v>39.08</v>
      </c>
      <c r="F160" s="2">
        <v>1129.6400000000001</v>
      </c>
      <c r="G160" s="9">
        <v>1130.42</v>
      </c>
      <c r="I160" s="39">
        <v>23.468290598290601</v>
      </c>
      <c r="J160" s="45">
        <v>26.536666666666701</v>
      </c>
      <c r="K160" s="5" t="str">
        <f t="shared" si="20"/>
        <v/>
      </c>
      <c r="L160" s="27">
        <f t="shared" si="21"/>
        <v>918.31421111111126</v>
      </c>
      <c r="M160" s="11">
        <f t="shared" si="22"/>
        <v>1037.0529333333345</v>
      </c>
      <c r="N160" s="5"/>
      <c r="Q160" s="5"/>
      <c r="R160" s="19">
        <f t="shared" si="23"/>
        <v>2047.9542111111114</v>
      </c>
      <c r="S160" s="16">
        <f t="shared" si="24"/>
        <v>2167.4729333333344</v>
      </c>
      <c r="AB160" s="95">
        <v>6.6000000000000003E-2</v>
      </c>
      <c r="AC160" s="96">
        <v>7.0999999999999994E-2</v>
      </c>
      <c r="AD160" s="96">
        <v>146</v>
      </c>
      <c r="AE160" s="96">
        <f>AD160*AC160</f>
        <v>10.366</v>
      </c>
      <c r="AF160" s="96">
        <f t="shared" si="25"/>
        <v>16.512152017094017</v>
      </c>
      <c r="AI160" s="66">
        <f t="shared" si="26"/>
        <v>8.2560760085470086</v>
      </c>
      <c r="AJ160" s="66">
        <f t="shared" si="27"/>
        <v>8.2560760085470086</v>
      </c>
      <c r="AL160" s="66">
        <f>IFERROR((F160/D160)*AI160,0)</f>
        <v>238.34382065665838</v>
      </c>
      <c r="AM160" s="66">
        <f>IFERROR((G160/E160)*AJ160,0)</f>
        <v>238.81354763515125</v>
      </c>
      <c r="AO160" s="67">
        <f>I160*AI160</f>
        <v>193.75599097015635</v>
      </c>
      <c r="AP160" s="68">
        <f>+AJ160*J160</f>
        <v>219.08873701347608</v>
      </c>
      <c r="AR160" s="67">
        <f t="shared" si="18"/>
        <v>432.0998116268147</v>
      </c>
      <c r="AS160" s="68">
        <f t="shared" si="19"/>
        <v>457.9022846486273</v>
      </c>
      <c r="AU160" s="22">
        <v>3106.47100407481</v>
      </c>
      <c r="AV160" s="68">
        <f>IFERROR(AU160/AD160,0)</f>
        <v>21.277198658046643</v>
      </c>
    </row>
    <row r="161" spans="3:48" x14ac:dyDescent="0.3">
      <c r="C161" s="5">
        <v>154</v>
      </c>
      <c r="D161" s="8">
        <v>0.16</v>
      </c>
      <c r="E161" s="2">
        <v>0.16</v>
      </c>
      <c r="F161" s="2">
        <v>4.18</v>
      </c>
      <c r="G161" s="9">
        <v>4.13</v>
      </c>
      <c r="I161" s="39">
        <v>38.427999999999997</v>
      </c>
      <c r="J161" s="45">
        <v>33.792999999999999</v>
      </c>
      <c r="K161" s="5" t="str">
        <f t="shared" si="20"/>
        <v/>
      </c>
      <c r="L161" s="27">
        <f t="shared" si="21"/>
        <v>6.1484799999999993</v>
      </c>
      <c r="M161" s="11">
        <f t="shared" si="22"/>
        <v>5.4068800000000001</v>
      </c>
      <c r="N161" s="5"/>
      <c r="Q161" s="5"/>
      <c r="R161" s="19">
        <f t="shared" si="23"/>
        <v>10.328479999999999</v>
      </c>
      <c r="S161" s="16">
        <f t="shared" si="24"/>
        <v>9.53688</v>
      </c>
      <c r="AB161" s="95">
        <v>7.0000000000000007E-2</v>
      </c>
      <c r="AC161" s="96">
        <v>0</v>
      </c>
      <c r="AD161" s="96">
        <v>0</v>
      </c>
      <c r="AE161" s="96">
        <f>AD161*AC161</f>
        <v>0</v>
      </c>
      <c r="AF161" s="96">
        <f t="shared" si="25"/>
        <v>0</v>
      </c>
      <c r="AI161" s="66">
        <f t="shared" si="26"/>
        <v>0</v>
      </c>
      <c r="AJ161" s="66">
        <f t="shared" si="27"/>
        <v>0</v>
      </c>
      <c r="AL161" s="66">
        <f>IFERROR((F161/D161)*AI161,0)</f>
        <v>0</v>
      </c>
      <c r="AM161" s="66">
        <f>IFERROR((G161/E161)*AJ161,0)</f>
        <v>0</v>
      </c>
      <c r="AO161" s="67">
        <f>I161*AI161</f>
        <v>0</v>
      </c>
      <c r="AP161" s="68">
        <f>+AJ161*J161</f>
        <v>0</v>
      </c>
      <c r="AR161" s="67">
        <f t="shared" si="18"/>
        <v>0</v>
      </c>
      <c r="AS161" s="68">
        <f t="shared" si="19"/>
        <v>0</v>
      </c>
      <c r="AU161" s="22">
        <v>0</v>
      </c>
      <c r="AV161" s="68">
        <f>IFERROR(AU161/AD161,0)</f>
        <v>0</v>
      </c>
    </row>
    <row r="162" spans="3:48" x14ac:dyDescent="0.3">
      <c r="C162" s="5">
        <v>155</v>
      </c>
      <c r="D162" s="8">
        <v>2.4</v>
      </c>
      <c r="E162" s="2">
        <v>2.39</v>
      </c>
      <c r="F162" s="2">
        <v>70.27</v>
      </c>
      <c r="G162" s="9">
        <v>69.900000000000006</v>
      </c>
      <c r="I162" s="39">
        <v>42.291714285714299</v>
      </c>
      <c r="J162" s="45">
        <v>41.921666666666702</v>
      </c>
      <c r="K162" s="5" t="str">
        <f t="shared" si="20"/>
        <v/>
      </c>
      <c r="L162" s="27">
        <f t="shared" si="21"/>
        <v>101.50011428571432</v>
      </c>
      <c r="M162" s="11">
        <f t="shared" si="22"/>
        <v>100.19278333333342</v>
      </c>
      <c r="N162" s="5"/>
      <c r="Q162" s="5"/>
      <c r="R162" s="19">
        <f t="shared" si="23"/>
        <v>171.77011428571433</v>
      </c>
      <c r="S162" s="16">
        <f t="shared" si="24"/>
        <v>170.09278333333344</v>
      </c>
      <c r="AB162" s="95">
        <v>0.08</v>
      </c>
      <c r="AC162" s="96">
        <v>9.1999999999999998E-2</v>
      </c>
      <c r="AD162" s="96">
        <v>5</v>
      </c>
      <c r="AE162" s="96">
        <f>AD162*AC162</f>
        <v>0.45999999999999996</v>
      </c>
      <c r="AF162" s="96">
        <f t="shared" si="25"/>
        <v>0.73274068376068369</v>
      </c>
      <c r="AI162" s="66">
        <f t="shared" si="26"/>
        <v>0.36637034188034184</v>
      </c>
      <c r="AJ162" s="66">
        <f t="shared" si="27"/>
        <v>0.36637034188034184</v>
      </c>
      <c r="AL162" s="66">
        <f>IFERROR((F162/D162)*AI162,0)</f>
        <v>10.727018301638175</v>
      </c>
      <c r="AM162" s="66">
        <f>IFERROR((G162/E162)*AJ162,0)</f>
        <v>10.715182802274434</v>
      </c>
      <c r="AO162" s="67">
        <f>I162*AI162</f>
        <v>15.494429821562886</v>
      </c>
      <c r="AP162" s="68">
        <f>+AJ162*J162</f>
        <v>15.358855348860411</v>
      </c>
      <c r="AR162" s="67">
        <f t="shared" si="18"/>
        <v>26.221448123201061</v>
      </c>
      <c r="AS162" s="68">
        <f t="shared" si="19"/>
        <v>26.074038151134843</v>
      </c>
      <c r="AU162" s="22">
        <v>88.709000891447104</v>
      </c>
      <c r="AV162" s="68">
        <f>IFERROR(AU162/AD162,0)</f>
        <v>17.74180017828942</v>
      </c>
    </row>
    <row r="163" spans="3:48" x14ac:dyDescent="0.3">
      <c r="C163" s="5">
        <v>156</v>
      </c>
      <c r="D163" s="8">
        <v>47.01</v>
      </c>
      <c r="E163" s="2">
        <v>47.24</v>
      </c>
      <c r="F163" s="2">
        <v>1351.8</v>
      </c>
      <c r="G163" s="9">
        <v>1364.12</v>
      </c>
      <c r="I163" s="39">
        <v>35.115192307692297</v>
      </c>
      <c r="J163" s="45">
        <v>43.485405405405402</v>
      </c>
      <c r="K163" s="5" t="str">
        <f t="shared" si="20"/>
        <v/>
      </c>
      <c r="L163" s="27">
        <f t="shared" si="21"/>
        <v>1650.7651903846147</v>
      </c>
      <c r="M163" s="11">
        <f t="shared" si="22"/>
        <v>2054.2505513513511</v>
      </c>
      <c r="N163" s="5"/>
      <c r="Q163" s="5"/>
      <c r="R163" s="19">
        <f t="shared" si="23"/>
        <v>3002.5651903846147</v>
      </c>
      <c r="S163" s="16">
        <f t="shared" si="24"/>
        <v>3418.370551351351</v>
      </c>
      <c r="AB163" s="95">
        <v>0</v>
      </c>
      <c r="AC163" s="96">
        <v>8.2000000000000003E-2</v>
      </c>
      <c r="AD163" s="96">
        <v>370</v>
      </c>
      <c r="AE163" s="96">
        <f>AD163*AC163</f>
        <v>30.34</v>
      </c>
      <c r="AF163" s="96">
        <f t="shared" si="25"/>
        <v>48.32902683760684</v>
      </c>
      <c r="AI163" s="66">
        <f t="shared" si="26"/>
        <v>24.16451341880342</v>
      </c>
      <c r="AJ163" s="66">
        <f t="shared" si="27"/>
        <v>24.16451341880342</v>
      </c>
      <c r="AL163" s="66">
        <f>IFERROR((F163/D163)*AI163,0)</f>
        <v>694.86469345965679</v>
      </c>
      <c r="AM163" s="66">
        <f>IFERROR((G163/E163)*AJ163,0)</f>
        <v>697.78357419259351</v>
      </c>
      <c r="AO163" s="67">
        <f>I163*AI163</f>
        <v>848.54153572309315</v>
      </c>
      <c r="AP163" s="68">
        <f>+AJ163*J163</f>
        <v>1050.8036624410256</v>
      </c>
      <c r="AR163" s="67">
        <f t="shared" si="18"/>
        <v>1543.4062291827499</v>
      </c>
      <c r="AS163" s="68">
        <f t="shared" si="19"/>
        <v>1748.5872366336191</v>
      </c>
      <c r="AU163" s="22">
        <v>7143.5480159848903</v>
      </c>
      <c r="AV163" s="68">
        <f>IFERROR(AU163/AD163,0)</f>
        <v>19.306886529688892</v>
      </c>
    </row>
    <row r="164" spans="3:48" x14ac:dyDescent="0.3">
      <c r="C164" s="5">
        <v>157</v>
      </c>
      <c r="D164" s="8">
        <v>23.59</v>
      </c>
      <c r="E164" s="2">
        <v>23.5</v>
      </c>
      <c r="F164" s="2">
        <v>629.83000000000004</v>
      </c>
      <c r="G164" s="9">
        <v>627.55999999999995</v>
      </c>
      <c r="I164" s="39">
        <v>53.997999999999998</v>
      </c>
      <c r="J164" s="45">
        <v>16.95</v>
      </c>
      <c r="K164" s="5" t="str">
        <f t="shared" si="20"/>
        <v/>
      </c>
      <c r="L164" s="27">
        <f t="shared" si="21"/>
        <v>1273.8128199999999</v>
      </c>
      <c r="M164" s="11">
        <f t="shared" si="22"/>
        <v>398.32499999999999</v>
      </c>
      <c r="N164" s="5"/>
      <c r="Q164" s="5"/>
      <c r="R164" s="19">
        <f t="shared" si="23"/>
        <v>1903.64282</v>
      </c>
      <c r="S164" s="16">
        <f t="shared" si="24"/>
        <v>1025.885</v>
      </c>
      <c r="AB164" s="95">
        <v>9.9000000000000005E-2</v>
      </c>
      <c r="AC164" s="96">
        <v>6.2E-2</v>
      </c>
      <c r="AD164" s="96">
        <v>23</v>
      </c>
      <c r="AE164" s="96">
        <f>AD164*AC164</f>
        <v>1.4259999999999999</v>
      </c>
      <c r="AF164" s="96">
        <f t="shared" si="25"/>
        <v>2.2714961196581198</v>
      </c>
      <c r="AI164" s="66">
        <f t="shared" si="26"/>
        <v>1.1357480598290599</v>
      </c>
      <c r="AJ164" s="66">
        <f t="shared" si="27"/>
        <v>1.1357480598290599</v>
      </c>
      <c r="AL164" s="66">
        <f>IFERROR((F164/D164)*AI164,0)</f>
        <v>30.323365855113895</v>
      </c>
      <c r="AM164" s="66">
        <f>IFERROR((G164/E164)*AJ164,0)</f>
        <v>30.32978946494999</v>
      </c>
      <c r="AO164" s="67">
        <f>I164*AI164</f>
        <v>61.328123734649573</v>
      </c>
      <c r="AP164" s="68">
        <f>+AJ164*J164</f>
        <v>19.250929614102564</v>
      </c>
      <c r="AR164" s="67">
        <f t="shared" si="18"/>
        <v>91.651489589763472</v>
      </c>
      <c r="AS164" s="68">
        <f t="shared" si="19"/>
        <v>49.580719079052557</v>
      </c>
      <c r="AU164" s="22">
        <v>686.823994481564</v>
      </c>
      <c r="AV164" s="68">
        <f>IFERROR(AU164/AD164,0)</f>
        <v>29.861912803546261</v>
      </c>
    </row>
    <row r="165" spans="3:48" x14ac:dyDescent="0.3">
      <c r="C165" s="5">
        <v>158</v>
      </c>
      <c r="D165" s="8">
        <v>42.36</v>
      </c>
      <c r="E165" s="2">
        <v>42.64</v>
      </c>
      <c r="F165" s="2">
        <v>1099.9100000000001</v>
      </c>
      <c r="G165" s="9">
        <v>1105.83</v>
      </c>
      <c r="I165" s="39">
        <v>37.851904761904798</v>
      </c>
      <c r="J165" s="45">
        <v>50.5863636363636</v>
      </c>
      <c r="K165" s="5" t="str">
        <f t="shared" si="20"/>
        <v/>
      </c>
      <c r="L165" s="27">
        <f t="shared" si="21"/>
        <v>1603.4066857142873</v>
      </c>
      <c r="M165" s="11">
        <f t="shared" si="22"/>
        <v>2157.0025454545439</v>
      </c>
      <c r="N165" s="5"/>
      <c r="Q165" s="5"/>
      <c r="R165" s="19">
        <f t="shared" si="23"/>
        <v>2703.3166857142874</v>
      </c>
      <c r="S165" s="16">
        <f t="shared" si="24"/>
        <v>3262.8325454545438</v>
      </c>
      <c r="AB165" s="95">
        <v>0</v>
      </c>
      <c r="AC165" s="96">
        <v>7.0999999999999994E-2</v>
      </c>
      <c r="AD165" s="96">
        <v>271</v>
      </c>
      <c r="AE165" s="96">
        <f>AD165*AC165</f>
        <v>19.241</v>
      </c>
      <c r="AF165" s="96">
        <f t="shared" si="25"/>
        <v>30.64926847008547</v>
      </c>
      <c r="AI165" s="66">
        <f t="shared" si="26"/>
        <v>15.324634235042735</v>
      </c>
      <c r="AJ165" s="66">
        <f t="shared" si="27"/>
        <v>15.324634235042735</v>
      </c>
      <c r="AL165" s="66">
        <f>IFERROR((F165/D165)*AI165,0)</f>
        <v>397.91592165877847</v>
      </c>
      <c r="AM165" s="66">
        <f>IFERROR((G165/E165)*AJ165,0)</f>
        <v>397.43058808952406</v>
      </c>
      <c r="AO165" s="67">
        <f>I165*AI165</f>
        <v>580.0665955758634</v>
      </c>
      <c r="AP165" s="68">
        <f>+AJ165*J165</f>
        <v>775.21752000813854</v>
      </c>
      <c r="AR165" s="67">
        <f t="shared" si="18"/>
        <v>977.98251723464182</v>
      </c>
      <c r="AS165" s="68">
        <f t="shared" si="19"/>
        <v>1172.6481080976625</v>
      </c>
      <c r="AU165" s="22">
        <v>6916.9479934625297</v>
      </c>
      <c r="AV165" s="68">
        <f>IFERROR(AU165/AD165,0)</f>
        <v>25.523793333810072</v>
      </c>
    </row>
    <row r="166" spans="3:48" x14ac:dyDescent="0.3">
      <c r="C166" s="5">
        <v>159</v>
      </c>
      <c r="D166" s="8">
        <v>120.77</v>
      </c>
      <c r="E166" s="2">
        <v>121.52</v>
      </c>
      <c r="F166" s="2">
        <v>3402.22</v>
      </c>
      <c r="G166" s="9">
        <v>3443.04</v>
      </c>
      <c r="I166" s="39">
        <v>33.844999999999999</v>
      </c>
      <c r="J166" s="45">
        <v>28.726279069767401</v>
      </c>
      <c r="K166" s="5" t="str">
        <f t="shared" si="20"/>
        <v/>
      </c>
      <c r="L166" s="27">
        <f t="shared" si="21"/>
        <v>4087.4606499999995</v>
      </c>
      <c r="M166" s="11">
        <f t="shared" si="22"/>
        <v>3490.8174325581344</v>
      </c>
      <c r="N166" s="5"/>
      <c r="Q166" s="5"/>
      <c r="R166" s="19">
        <f t="shared" si="23"/>
        <v>7489.6806499999993</v>
      </c>
      <c r="S166" s="16">
        <f t="shared" si="24"/>
        <v>6933.857432558134</v>
      </c>
      <c r="AB166" s="95">
        <v>3.6999999999999998E-2</v>
      </c>
      <c r="AC166" s="96">
        <v>5.8999999999999997E-2</v>
      </c>
      <c r="AD166" s="96">
        <v>756</v>
      </c>
      <c r="AE166" s="96">
        <f>AD166*AC166</f>
        <v>44.603999999999999</v>
      </c>
      <c r="AF166" s="96">
        <f t="shared" si="25"/>
        <v>71.050359692307694</v>
      </c>
      <c r="AI166" s="66">
        <f t="shared" si="26"/>
        <v>35.525179846153847</v>
      </c>
      <c r="AJ166" s="66">
        <f t="shared" si="27"/>
        <v>35.525179846153847</v>
      </c>
      <c r="AL166" s="66">
        <f>IFERROR((F166/D166)*AI166,0)</f>
        <v>1000.7822917627021</v>
      </c>
      <c r="AM166" s="66">
        <f>IFERROR((G166/E166)*AJ166,0)</f>
        <v>1006.5389665693017</v>
      </c>
      <c r="AO166" s="67">
        <f>I166*AI166</f>
        <v>1202.3497118930768</v>
      </c>
      <c r="AP166" s="68">
        <f>+AJ166*J166</f>
        <v>1020.506230264292</v>
      </c>
      <c r="AR166" s="67">
        <f t="shared" ref="AR166:AR229" si="28">AL166+AO166</f>
        <v>2203.132003655779</v>
      </c>
      <c r="AS166" s="68">
        <f t="shared" ref="AS166:AS229" si="29">AM166+AP166</f>
        <v>2027.0451968335938</v>
      </c>
      <c r="AU166" s="22">
        <v>19009.7419252254</v>
      </c>
      <c r="AV166" s="68">
        <f>IFERROR(AU166/AD166,0)</f>
        <v>25.145161276753175</v>
      </c>
    </row>
    <row r="167" spans="3:48" x14ac:dyDescent="0.3">
      <c r="C167" s="5">
        <v>160</v>
      </c>
      <c r="D167" s="8">
        <v>54.24</v>
      </c>
      <c r="E167" s="2">
        <v>54.2</v>
      </c>
      <c r="F167" s="2">
        <v>1662.25</v>
      </c>
      <c r="G167" s="9">
        <v>1655.04</v>
      </c>
      <c r="I167" s="39">
        <v>49.7305882352941</v>
      </c>
      <c r="J167" s="45">
        <v>38.080816326530602</v>
      </c>
      <c r="K167" s="5" t="str">
        <f t="shared" ref="K167:K230" si="30">IF(AND(D167&gt;0,I167&lt;1),99,"")</f>
        <v/>
      </c>
      <c r="L167" s="27">
        <f t="shared" ref="L167:L230" si="31">I167*D167</f>
        <v>2697.387105882352</v>
      </c>
      <c r="M167" s="11">
        <f t="shared" ref="M167:M230" si="32">J167*E167</f>
        <v>2063.9802448979585</v>
      </c>
      <c r="N167" s="5"/>
      <c r="Q167" s="5"/>
      <c r="R167" s="19">
        <f t="shared" ref="R167:R230" si="33">F167+L167</f>
        <v>4359.6371058823515</v>
      </c>
      <c r="S167" s="16">
        <f t="shared" ref="S167:S230" si="34">G167+M167</f>
        <v>3719.0202448979585</v>
      </c>
      <c r="AB167" s="95">
        <v>3.5000000000000003E-2</v>
      </c>
      <c r="AC167" s="96">
        <v>4.5999999999999999E-2</v>
      </c>
      <c r="AD167" s="96">
        <v>354</v>
      </c>
      <c r="AE167" s="96">
        <f>AD167*AC167</f>
        <v>16.283999999999999</v>
      </c>
      <c r="AF167" s="96">
        <f t="shared" ref="AF167:AF230" si="35">AE167*1.7*(0.89+0.11/2.34)</f>
        <v>25.939020205128205</v>
      </c>
      <c r="AI167" s="66">
        <f t="shared" ref="AI167:AI230" si="36">AF167/2</f>
        <v>12.969510102564103</v>
      </c>
      <c r="AJ167" s="66">
        <f t="shared" ref="AJ167:AJ230" si="37">AF167/2</f>
        <v>12.969510102564103</v>
      </c>
      <c r="AL167" s="66">
        <f>IFERROR((F167/D167)*AI167,0)</f>
        <v>397.46622728589932</v>
      </c>
      <c r="AM167" s="66">
        <f>IFERROR((G167/E167)*AJ167,0)</f>
        <v>396.03428044552936</v>
      </c>
      <c r="AO167" s="67">
        <f>I167*AI167</f>
        <v>644.98136652410233</v>
      </c>
      <c r="AP167" s="68">
        <f>+AJ167*J167</f>
        <v>493.88953206082664</v>
      </c>
      <c r="AR167" s="67">
        <f t="shared" si="28"/>
        <v>1042.4475938100018</v>
      </c>
      <c r="AS167" s="68">
        <f t="shared" si="29"/>
        <v>889.92381250635594</v>
      </c>
      <c r="AU167" s="22">
        <v>8149.8570005848997</v>
      </c>
      <c r="AV167" s="68">
        <f>IFERROR(AU167/AD167,0)</f>
        <v>23.022194916906496</v>
      </c>
    </row>
    <row r="168" spans="3:48" x14ac:dyDescent="0.3">
      <c r="C168" s="5">
        <v>161</v>
      </c>
      <c r="D168" s="8">
        <v>55.99</v>
      </c>
      <c r="E168" s="2">
        <v>55.9</v>
      </c>
      <c r="F168" s="2">
        <v>2491.63</v>
      </c>
      <c r="G168" s="9">
        <v>2488.0500000000002</v>
      </c>
      <c r="I168" s="39">
        <v>57.321137724550901</v>
      </c>
      <c r="J168" s="45">
        <v>60.203361344537797</v>
      </c>
      <c r="K168" s="5" t="str">
        <f t="shared" si="30"/>
        <v/>
      </c>
      <c r="L168" s="27">
        <f t="shared" si="31"/>
        <v>3209.4105011976053</v>
      </c>
      <c r="M168" s="11">
        <f t="shared" si="32"/>
        <v>3365.3678991596626</v>
      </c>
      <c r="N168" s="5"/>
      <c r="Q168" s="5"/>
      <c r="R168" s="19">
        <f t="shared" si="33"/>
        <v>5701.0405011976054</v>
      </c>
      <c r="S168" s="16">
        <f t="shared" si="34"/>
        <v>5853.4178991596627</v>
      </c>
      <c r="AB168" s="95">
        <v>8.0000000000000002E-3</v>
      </c>
      <c r="AC168" s="96">
        <v>0.01</v>
      </c>
      <c r="AD168" s="96">
        <v>447</v>
      </c>
      <c r="AE168" s="96">
        <f>AD168*AC168</f>
        <v>4.47</v>
      </c>
      <c r="AF168" s="96">
        <f t="shared" si="35"/>
        <v>7.1203279487179483</v>
      </c>
      <c r="AI168" s="66">
        <f t="shared" si="36"/>
        <v>3.5601639743589741</v>
      </c>
      <c r="AJ168" s="66">
        <f t="shared" si="37"/>
        <v>3.5601639743589741</v>
      </c>
      <c r="AL168" s="66">
        <f>IFERROR((F168/D168)*AI168,0)</f>
        <v>158.43206578732008</v>
      </c>
      <c r="AM168" s="66">
        <f>IFERROR((G168/E168)*AJ168,0)</f>
        <v>158.45914090167884</v>
      </c>
      <c r="AO168" s="67">
        <f>I168*AI168</f>
        <v>204.07264949621526</v>
      </c>
      <c r="AP168" s="68">
        <f>+AJ168*J168</f>
        <v>214.3338381941391</v>
      </c>
      <c r="AR168" s="67">
        <f t="shared" si="28"/>
        <v>362.50471528353535</v>
      </c>
      <c r="AS168" s="68">
        <f t="shared" si="29"/>
        <v>372.79297909581794</v>
      </c>
      <c r="AU168" s="22">
        <v>9905.0129902571407</v>
      </c>
      <c r="AV168" s="68">
        <f>IFERROR(AU168/AD168,0)</f>
        <v>22.158865750015973</v>
      </c>
    </row>
    <row r="169" spans="3:48" x14ac:dyDescent="0.3">
      <c r="C169" s="5">
        <v>162</v>
      </c>
      <c r="D169" s="8">
        <v>128.07</v>
      </c>
      <c r="E169" s="2">
        <v>128.02000000000001</v>
      </c>
      <c r="F169" s="2">
        <v>5261.41</v>
      </c>
      <c r="G169" s="9">
        <v>5277.09</v>
      </c>
      <c r="I169" s="39">
        <v>59.043852813852801</v>
      </c>
      <c r="J169" s="45">
        <v>55.532626262626202</v>
      </c>
      <c r="K169" s="5" t="str">
        <f t="shared" si="30"/>
        <v/>
      </c>
      <c r="L169" s="27">
        <f t="shared" si="31"/>
        <v>7561.7462298701275</v>
      </c>
      <c r="M169" s="11">
        <f t="shared" si="32"/>
        <v>7109.2868141414074</v>
      </c>
      <c r="N169" s="5"/>
      <c r="Q169" s="5"/>
      <c r="R169" s="19">
        <f t="shared" si="33"/>
        <v>12823.156229870128</v>
      </c>
      <c r="S169" s="16">
        <f t="shared" si="34"/>
        <v>12386.376814141408</v>
      </c>
      <c r="AB169" s="95">
        <v>1.0999999999999999E-2</v>
      </c>
      <c r="AC169" s="96">
        <v>1.7000000000000001E-2</v>
      </c>
      <c r="AD169" s="96">
        <v>1061.5</v>
      </c>
      <c r="AE169" s="96">
        <f>AD169*AC169</f>
        <v>18.045500000000001</v>
      </c>
      <c r="AF169" s="96">
        <f t="shared" si="35"/>
        <v>28.744939149572652</v>
      </c>
      <c r="AI169" s="66">
        <f t="shared" si="36"/>
        <v>14.372469574786326</v>
      </c>
      <c r="AJ169" s="66">
        <f t="shared" si="37"/>
        <v>14.372469574786326</v>
      </c>
      <c r="AL169" s="66">
        <f>IFERROR((F169/D169)*AI169,0)</f>
        <v>590.45408874425334</v>
      </c>
      <c r="AM169" s="66">
        <f>IFERROR((G169/E169)*AJ169,0)</f>
        <v>592.44505130767971</v>
      </c>
      <c r="AO169" s="67">
        <f>I169*AI169</f>
        <v>848.60597814526136</v>
      </c>
      <c r="AP169" s="68">
        <f>+AJ169*J169</f>
        <v>798.14098136757514</v>
      </c>
      <c r="AR169" s="67">
        <f t="shared" si="28"/>
        <v>1439.0600668895147</v>
      </c>
      <c r="AS169" s="68">
        <f t="shared" si="29"/>
        <v>1390.586032675255</v>
      </c>
      <c r="AU169" s="22">
        <v>21455.273992185299</v>
      </c>
      <c r="AV169" s="68">
        <f>IFERROR(AU169/AD169,0)</f>
        <v>20.212222319533961</v>
      </c>
    </row>
    <row r="170" spans="3:48" x14ac:dyDescent="0.3">
      <c r="C170" s="5">
        <v>163</v>
      </c>
      <c r="D170" s="8">
        <v>117.22</v>
      </c>
      <c r="E170" s="2">
        <v>117.52</v>
      </c>
      <c r="F170" s="2">
        <v>5443.39</v>
      </c>
      <c r="G170" s="9">
        <v>5468.77</v>
      </c>
      <c r="I170" s="39">
        <v>61.958401486988897</v>
      </c>
      <c r="J170" s="45">
        <v>59.532749999999901</v>
      </c>
      <c r="K170" s="5" t="str">
        <f t="shared" si="30"/>
        <v/>
      </c>
      <c r="L170" s="27">
        <f t="shared" si="31"/>
        <v>7262.7638223048389</v>
      </c>
      <c r="M170" s="11">
        <f t="shared" si="32"/>
        <v>6996.288779999988</v>
      </c>
      <c r="N170" s="5"/>
      <c r="Q170" s="5"/>
      <c r="R170" s="19">
        <f t="shared" si="33"/>
        <v>12706.153822304839</v>
      </c>
      <c r="S170" s="16">
        <f t="shared" si="34"/>
        <v>12465.058779999988</v>
      </c>
      <c r="AB170" s="95">
        <v>6.0000000000000001E-3</v>
      </c>
      <c r="AC170" s="96">
        <v>8.0000000000000002E-3</v>
      </c>
      <c r="AD170" s="96">
        <v>2096.9799985885602</v>
      </c>
      <c r="AE170" s="96">
        <f>AD170*AC170</f>
        <v>16.775839988708483</v>
      </c>
      <c r="AF170" s="96">
        <f t="shared" si="35"/>
        <v>26.722479269534947</v>
      </c>
      <c r="AI170" s="66">
        <f t="shared" si="36"/>
        <v>13.361239634767474</v>
      </c>
      <c r="AJ170" s="66">
        <f t="shared" si="37"/>
        <v>13.361239634767474</v>
      </c>
      <c r="AL170" s="66">
        <f>IFERROR((F170/D170)*AI170,0)</f>
        <v>620.4609982553909</v>
      </c>
      <c r="AM170" s="66">
        <f>IFERROR((G170/E170)*AJ170,0)</f>
        <v>621.76264871874855</v>
      </c>
      <c r="AO170" s="67">
        <f>I170*AI170</f>
        <v>827.84104965479207</v>
      </c>
      <c r="AP170" s="68">
        <f>+AJ170*J170</f>
        <v>795.43133886670194</v>
      </c>
      <c r="AR170" s="67">
        <f t="shared" si="28"/>
        <v>1448.3020479101829</v>
      </c>
      <c r="AS170" s="68">
        <f t="shared" si="29"/>
        <v>1417.1939875854505</v>
      </c>
      <c r="AU170" s="22">
        <v>43360.968039953703</v>
      </c>
      <c r="AV170" s="68">
        <f>IFERROR(AU170/AD170,0)</f>
        <v>20.677816702657726</v>
      </c>
    </row>
    <row r="171" spans="3:48" x14ac:dyDescent="0.3">
      <c r="C171" s="5">
        <v>164</v>
      </c>
      <c r="D171" s="8">
        <v>57.82</v>
      </c>
      <c r="E171" s="2">
        <v>58.05</v>
      </c>
      <c r="F171" s="2">
        <v>2661.73</v>
      </c>
      <c r="G171" s="9">
        <v>2680.19</v>
      </c>
      <c r="I171" s="39">
        <v>59.727777777777803</v>
      </c>
      <c r="J171" s="45">
        <v>43.042499999999997</v>
      </c>
      <c r="K171" s="5" t="str">
        <f t="shared" si="30"/>
        <v/>
      </c>
      <c r="L171" s="27">
        <f t="shared" si="31"/>
        <v>3453.4601111111124</v>
      </c>
      <c r="M171" s="11">
        <f t="shared" si="32"/>
        <v>2498.6171249999998</v>
      </c>
      <c r="N171" s="5"/>
      <c r="Q171" s="5"/>
      <c r="R171" s="19">
        <f t="shared" si="33"/>
        <v>6115.1901111111129</v>
      </c>
      <c r="S171" s="16">
        <f t="shared" si="34"/>
        <v>5178.8071249999994</v>
      </c>
      <c r="AB171" s="95">
        <v>5.0000000000000001E-3</v>
      </c>
      <c r="AC171" s="96">
        <v>7.0000000000000001E-3</v>
      </c>
      <c r="AD171" s="96">
        <v>879.02000045776401</v>
      </c>
      <c r="AE171" s="96">
        <f>AD171*AC171</f>
        <v>6.1531400032043484</v>
      </c>
      <c r="AF171" s="96">
        <f t="shared" si="35"/>
        <v>9.8014261157025437</v>
      </c>
      <c r="AI171" s="66">
        <f t="shared" si="36"/>
        <v>4.9007130578512719</v>
      </c>
      <c r="AJ171" s="66">
        <f t="shared" si="37"/>
        <v>4.9007130578512719</v>
      </c>
      <c r="AL171" s="66">
        <f>IFERROR((F171/D171)*AI171,0)</f>
        <v>225.60316443228064</v>
      </c>
      <c r="AM171" s="66">
        <f>IFERROR((G171/E171)*AJ171,0)</f>
        <v>226.26773695990354</v>
      </c>
      <c r="AO171" s="67">
        <f>I171*AI171</f>
        <v>292.70870047199469</v>
      </c>
      <c r="AP171" s="68">
        <f>+AJ171*J171</f>
        <v>210.93894179256336</v>
      </c>
      <c r="AR171" s="67">
        <f t="shared" si="28"/>
        <v>518.31186490427535</v>
      </c>
      <c r="AS171" s="68">
        <f t="shared" si="29"/>
        <v>437.20667875246693</v>
      </c>
      <c r="AU171" s="22">
        <v>14939.519999340901</v>
      </c>
      <c r="AV171" s="68">
        <f>IFERROR(AU171/AD171,0)</f>
        <v>16.995654241724765</v>
      </c>
    </row>
    <row r="172" spans="3:48" x14ac:dyDescent="0.3">
      <c r="C172" s="5">
        <v>165</v>
      </c>
      <c r="D172" s="8">
        <v>273.89</v>
      </c>
      <c r="E172" s="2">
        <v>276.17</v>
      </c>
      <c r="F172" s="2">
        <v>12623</v>
      </c>
      <c r="G172" s="9">
        <v>12745.28</v>
      </c>
      <c r="I172" s="39">
        <v>44.8447470817121</v>
      </c>
      <c r="J172" s="45">
        <v>44.852352941176498</v>
      </c>
      <c r="K172" s="5" t="str">
        <f t="shared" si="30"/>
        <v/>
      </c>
      <c r="L172" s="27">
        <f t="shared" si="31"/>
        <v>12282.527778210126</v>
      </c>
      <c r="M172" s="11">
        <f t="shared" si="32"/>
        <v>12386.874311764714</v>
      </c>
      <c r="N172" s="5"/>
      <c r="Q172" s="5"/>
      <c r="R172" s="19">
        <f t="shared" si="33"/>
        <v>24905.527778210126</v>
      </c>
      <c r="S172" s="16">
        <f t="shared" si="34"/>
        <v>25132.154311764716</v>
      </c>
      <c r="AB172" s="95">
        <v>0</v>
      </c>
      <c r="AC172" s="96">
        <v>8.9999999999999993E-3</v>
      </c>
      <c r="AD172" s="96">
        <v>4457.0300192832901</v>
      </c>
      <c r="AE172" s="96">
        <f>AD172*AC172</f>
        <v>40.113270173549608</v>
      </c>
      <c r="AF172" s="96">
        <f t="shared" si="35"/>
        <v>63.897010901834307</v>
      </c>
      <c r="AI172" s="66">
        <f t="shared" si="36"/>
        <v>31.948505450917153</v>
      </c>
      <c r="AJ172" s="66">
        <f t="shared" si="37"/>
        <v>31.948505450917153</v>
      </c>
      <c r="AL172" s="66">
        <f>IFERROR((F172/D172)*AI172,0)</f>
        <v>1472.4377827117719</v>
      </c>
      <c r="AM172" s="66">
        <f>IFERROR((G172/E172)*AJ172,0)</f>
        <v>1474.4275176647188</v>
      </c>
      <c r="AO172" s="67">
        <f>I172*AI172</f>
        <v>1432.7226465850802</v>
      </c>
      <c r="AP172" s="68">
        <f>+AJ172*J172</f>
        <v>1432.9656424276375</v>
      </c>
      <c r="AR172" s="67">
        <f t="shared" si="28"/>
        <v>2905.1604292968523</v>
      </c>
      <c r="AS172" s="68">
        <f t="shared" si="29"/>
        <v>2907.3931600923561</v>
      </c>
      <c r="AU172" s="22">
        <v>78035.472016076703</v>
      </c>
      <c r="AV172" s="68">
        <f>IFERROR(AU172/AD172,0)</f>
        <v>17.508401711107421</v>
      </c>
    </row>
    <row r="173" spans="3:48" x14ac:dyDescent="0.3">
      <c r="C173" s="5">
        <v>166</v>
      </c>
      <c r="D173" s="8">
        <v>95.4</v>
      </c>
      <c r="E173" s="2">
        <v>95.69</v>
      </c>
      <c r="F173" s="2">
        <v>4263.1000000000004</v>
      </c>
      <c r="G173" s="9">
        <v>4276.75</v>
      </c>
      <c r="I173" s="39">
        <v>68.009014084507101</v>
      </c>
      <c r="J173" s="45">
        <v>64.244848484848404</v>
      </c>
      <c r="K173" s="5" t="str">
        <f t="shared" si="30"/>
        <v/>
      </c>
      <c r="L173" s="27">
        <f t="shared" si="31"/>
        <v>6488.0599436619777</v>
      </c>
      <c r="M173" s="11">
        <f t="shared" si="32"/>
        <v>6147.5895515151433</v>
      </c>
      <c r="N173" s="5"/>
      <c r="Q173" s="5"/>
      <c r="R173" s="19">
        <f t="shared" si="33"/>
        <v>10751.159943661978</v>
      </c>
      <c r="S173" s="16">
        <f t="shared" si="34"/>
        <v>10424.339551515142</v>
      </c>
      <c r="AB173" s="95">
        <v>4.0000000000000001E-3</v>
      </c>
      <c r="AC173" s="96">
        <v>8.9999999999999993E-3</v>
      </c>
      <c r="AD173" s="96">
        <v>2045.99000167847</v>
      </c>
      <c r="AE173" s="96">
        <f>AD173*AC173</f>
        <v>18.413910015106229</v>
      </c>
      <c r="AF173" s="96">
        <f t="shared" si="35"/>
        <v>29.331784815601392</v>
      </c>
      <c r="AI173" s="66">
        <f t="shared" si="36"/>
        <v>14.665892407800696</v>
      </c>
      <c r="AJ173" s="66">
        <f t="shared" si="37"/>
        <v>14.665892407800696</v>
      </c>
      <c r="AL173" s="66">
        <f>IFERROR((F173/D173)*AI173,0)</f>
        <v>655.36861555235998</v>
      </c>
      <c r="AM173" s="66">
        <f>IFERROR((G173/E173)*AJ173,0)</f>
        <v>655.47450470332979</v>
      </c>
      <c r="AO173" s="67">
        <f>I173*AI173</f>
        <v>997.41288332398324</v>
      </c>
      <c r="AP173" s="68">
        <f>+AJ173*J173</f>
        <v>942.2080356342442</v>
      </c>
      <c r="AR173" s="67">
        <f t="shared" si="28"/>
        <v>1652.7814988763432</v>
      </c>
      <c r="AS173" s="68">
        <f t="shared" si="29"/>
        <v>1597.682540337574</v>
      </c>
      <c r="AU173" s="22">
        <v>33537.254960238897</v>
      </c>
      <c r="AV173" s="68">
        <f>IFERROR(AU173/AD173,0)</f>
        <v>16.391700317560652</v>
      </c>
    </row>
    <row r="174" spans="3:48" x14ac:dyDescent="0.3">
      <c r="C174" s="5">
        <v>167</v>
      </c>
      <c r="D174" s="8">
        <v>97.1</v>
      </c>
      <c r="E174" s="2">
        <v>97.25</v>
      </c>
      <c r="F174" s="2">
        <v>4486.47</v>
      </c>
      <c r="G174" s="9">
        <v>4496.67</v>
      </c>
      <c r="I174" s="39">
        <v>45.627650602409602</v>
      </c>
      <c r="J174" s="45">
        <v>39.914064171123002</v>
      </c>
      <c r="K174" s="5" t="str">
        <f t="shared" si="30"/>
        <v/>
      </c>
      <c r="L174" s="27">
        <f t="shared" si="31"/>
        <v>4430.4448734939724</v>
      </c>
      <c r="M174" s="11">
        <f t="shared" si="32"/>
        <v>3881.642740641712</v>
      </c>
      <c r="N174" s="5"/>
      <c r="Q174" s="5"/>
      <c r="R174" s="19">
        <f t="shared" si="33"/>
        <v>8916.9148734939736</v>
      </c>
      <c r="S174" s="16">
        <f t="shared" si="34"/>
        <v>8378.3127406417116</v>
      </c>
      <c r="AB174" s="95">
        <v>5.0000000000000001E-3</v>
      </c>
      <c r="AC174" s="96">
        <v>7.0000000000000001E-3</v>
      </c>
      <c r="AD174" s="96">
        <v>1368</v>
      </c>
      <c r="AE174" s="96">
        <f>AD174*AC174</f>
        <v>9.5760000000000005</v>
      </c>
      <c r="AF174" s="96">
        <f t="shared" si="35"/>
        <v>15.253749538461539</v>
      </c>
      <c r="AI174" s="66">
        <f t="shared" si="36"/>
        <v>7.6268747692307697</v>
      </c>
      <c r="AJ174" s="66">
        <f t="shared" si="37"/>
        <v>7.6268747692307697</v>
      </c>
      <c r="AL174" s="66">
        <f>IFERROR((F174/D174)*AI174,0)</f>
        <v>352.39696030804089</v>
      </c>
      <c r="AM174" s="66">
        <f>IFERROR((G174/E174)*AJ174,0)</f>
        <v>352.65335700315603</v>
      </c>
      <c r="AO174" s="67">
        <f>I174*AI174</f>
        <v>347.99637715879493</v>
      </c>
      <c r="AP174" s="68">
        <f>+AJ174*J174</f>
        <v>304.41956896419589</v>
      </c>
      <c r="AR174" s="67">
        <f t="shared" si="28"/>
        <v>700.39333746683587</v>
      </c>
      <c r="AS174" s="68">
        <f t="shared" si="29"/>
        <v>657.07292596735192</v>
      </c>
      <c r="AU174" s="22">
        <v>21700.0109878562</v>
      </c>
      <c r="AV174" s="68">
        <f>IFERROR(AU174/AD174,0)</f>
        <v>15.86258113147383</v>
      </c>
    </row>
    <row r="175" spans="3:48" x14ac:dyDescent="0.3">
      <c r="C175" s="5">
        <v>168</v>
      </c>
      <c r="D175" s="8">
        <v>72.97</v>
      </c>
      <c r="E175" s="2">
        <v>73.180000000000007</v>
      </c>
      <c r="F175" s="2">
        <v>3342.81</v>
      </c>
      <c r="G175" s="9">
        <v>3357.06</v>
      </c>
      <c r="I175" s="39">
        <v>56.937307692307698</v>
      </c>
      <c r="J175" s="45">
        <v>56.880256410256401</v>
      </c>
      <c r="K175" s="5" t="str">
        <f t="shared" si="30"/>
        <v/>
      </c>
      <c r="L175" s="27">
        <f t="shared" si="31"/>
        <v>4154.7153423076925</v>
      </c>
      <c r="M175" s="11">
        <f t="shared" si="32"/>
        <v>4162.4971641025641</v>
      </c>
      <c r="N175" s="5"/>
      <c r="Q175" s="5"/>
      <c r="R175" s="19">
        <f t="shared" si="33"/>
        <v>7497.525342307692</v>
      </c>
      <c r="S175" s="16">
        <f t="shared" si="34"/>
        <v>7519.5571641025635</v>
      </c>
      <c r="AB175" s="95">
        <v>4.0000000000000001E-3</v>
      </c>
      <c r="AC175" s="96">
        <v>7.0000000000000001E-3</v>
      </c>
      <c r="AD175" s="96">
        <v>1901</v>
      </c>
      <c r="AE175" s="96">
        <f>AD175*AC175</f>
        <v>13.307</v>
      </c>
      <c r="AF175" s="96">
        <f t="shared" si="35"/>
        <v>21.19691364957265</v>
      </c>
      <c r="AI175" s="66">
        <f t="shared" si="36"/>
        <v>10.598456824786325</v>
      </c>
      <c r="AJ175" s="66">
        <f t="shared" si="37"/>
        <v>10.598456824786325</v>
      </c>
      <c r="AL175" s="66">
        <f>IFERROR((F175/D175)*AI175,0)</f>
        <v>485.52319389425753</v>
      </c>
      <c r="AM175" s="66">
        <f>IFERROR((G175/E175)*AJ175,0)</f>
        <v>486.19370686276545</v>
      </c>
      <c r="AO175" s="67">
        <f>I175*AI175</f>
        <v>603.44759729649741</v>
      </c>
      <c r="AP175" s="68">
        <f>+AJ175*J175</f>
        <v>602.84294174687807</v>
      </c>
      <c r="AR175" s="67">
        <f t="shared" si="28"/>
        <v>1088.9707911907549</v>
      </c>
      <c r="AS175" s="68">
        <f t="shared" si="29"/>
        <v>1089.0366486096436</v>
      </c>
      <c r="AU175" s="22">
        <v>30973.2719834626</v>
      </c>
      <c r="AV175" s="68">
        <f>IFERROR(AU175/AD175,0)</f>
        <v>16.293146756161285</v>
      </c>
    </row>
    <row r="176" spans="3:48" x14ac:dyDescent="0.3">
      <c r="C176" s="5">
        <v>169</v>
      </c>
      <c r="D176" s="8">
        <v>17.36</v>
      </c>
      <c r="E176" s="2">
        <v>17.29</v>
      </c>
      <c r="F176" s="2">
        <v>796.52</v>
      </c>
      <c r="G176" s="9">
        <v>795.37</v>
      </c>
      <c r="I176" s="39">
        <v>42.390740740740803</v>
      </c>
      <c r="J176" s="45">
        <v>42.453584905660399</v>
      </c>
      <c r="K176" s="5" t="str">
        <f t="shared" si="30"/>
        <v/>
      </c>
      <c r="L176" s="27">
        <f t="shared" si="31"/>
        <v>735.90325925926027</v>
      </c>
      <c r="M176" s="11">
        <f t="shared" si="32"/>
        <v>734.02248301886823</v>
      </c>
      <c r="N176" s="5"/>
      <c r="Q176" s="5"/>
      <c r="R176" s="19">
        <f t="shared" si="33"/>
        <v>1532.4232592592602</v>
      </c>
      <c r="S176" s="16">
        <f t="shared" si="34"/>
        <v>1529.3924830188682</v>
      </c>
      <c r="AB176" s="95">
        <v>5.0000000000000001E-3</v>
      </c>
      <c r="AC176" s="96">
        <v>7.0000000000000001E-3</v>
      </c>
      <c r="AD176" s="96">
        <v>90</v>
      </c>
      <c r="AE176" s="96">
        <f>AD176*AC176</f>
        <v>0.63</v>
      </c>
      <c r="AF176" s="96">
        <f t="shared" si="35"/>
        <v>1.0035361538461538</v>
      </c>
      <c r="AI176" s="66">
        <f t="shared" si="36"/>
        <v>0.5017680769230769</v>
      </c>
      <c r="AJ176" s="66">
        <f t="shared" si="37"/>
        <v>0.5017680769230769</v>
      </c>
      <c r="AL176" s="66">
        <f>IFERROR((F176/D176)*AI176,0)</f>
        <v>23.022368008684865</v>
      </c>
      <c r="AM176" s="66">
        <f>IFERROR((G176/E176)*AJ176,0)</f>
        <v>23.082202159763312</v>
      </c>
      <c r="AO176" s="67">
        <f>I176*AI176</f>
        <v>21.270320460826241</v>
      </c>
      <c r="AP176" s="68">
        <f>+AJ176*J176</f>
        <v>21.301853656603782</v>
      </c>
      <c r="AR176" s="67">
        <f t="shared" si="28"/>
        <v>44.292688469511106</v>
      </c>
      <c r="AS176" s="68">
        <f t="shared" si="29"/>
        <v>44.384055816367095</v>
      </c>
      <c r="AU176" s="22">
        <v>1874.882989344</v>
      </c>
      <c r="AV176" s="68">
        <f>IFERROR(AU176/AD176,0)</f>
        <v>20.832033214933332</v>
      </c>
    </row>
    <row r="177" spans="3:48" x14ac:dyDescent="0.3">
      <c r="C177" s="5">
        <v>170</v>
      </c>
      <c r="D177" s="8">
        <v>27.02</v>
      </c>
      <c r="E177" s="2">
        <v>26.89</v>
      </c>
      <c r="F177" s="2">
        <v>1271.18</v>
      </c>
      <c r="G177" s="9">
        <v>1265.52</v>
      </c>
      <c r="I177" s="39">
        <v>44.799405940594099</v>
      </c>
      <c r="J177" s="45">
        <v>34.636301369862998</v>
      </c>
      <c r="K177" s="5" t="str">
        <f t="shared" si="30"/>
        <v/>
      </c>
      <c r="L177" s="27">
        <f t="shared" si="31"/>
        <v>1210.4799485148526</v>
      </c>
      <c r="M177" s="11">
        <f t="shared" si="32"/>
        <v>931.37014383561609</v>
      </c>
      <c r="N177" s="5"/>
      <c r="Q177" s="5"/>
      <c r="R177" s="19">
        <f t="shared" si="33"/>
        <v>2481.6599485148527</v>
      </c>
      <c r="S177" s="16">
        <f t="shared" si="34"/>
        <v>2196.8901438356161</v>
      </c>
      <c r="AB177" s="95">
        <v>6.0000000000000001E-3</v>
      </c>
      <c r="AC177" s="96">
        <v>6.0000000000000001E-3</v>
      </c>
      <c r="AD177" s="96">
        <v>44</v>
      </c>
      <c r="AE177" s="96">
        <f>AD177*AC177</f>
        <v>0.26400000000000001</v>
      </c>
      <c r="AF177" s="96">
        <f t="shared" si="35"/>
        <v>0.42052943589743597</v>
      </c>
      <c r="AI177" s="66">
        <f t="shared" si="36"/>
        <v>0.21026471794871798</v>
      </c>
      <c r="AJ177" s="66">
        <f t="shared" si="37"/>
        <v>0.21026471794871798</v>
      </c>
      <c r="AL177" s="66">
        <f>IFERROR((F177/D177)*AI177,0)</f>
        <v>9.8920911977073036</v>
      </c>
      <c r="AM177" s="66">
        <f>IFERROR((G177/E177)*AJ177,0)</f>
        <v>9.8956565957032936</v>
      </c>
      <c r="AO177" s="67">
        <f>I177*AI177</f>
        <v>9.4197344543691397</v>
      </c>
      <c r="AP177" s="68">
        <f>+AJ177*J177</f>
        <v>7.2827921383210379</v>
      </c>
      <c r="AR177" s="67">
        <f t="shared" si="28"/>
        <v>19.311825652076443</v>
      </c>
      <c r="AS177" s="68">
        <f t="shared" si="29"/>
        <v>17.178448734024332</v>
      </c>
      <c r="AU177" s="22">
        <v>808.84999853670604</v>
      </c>
      <c r="AV177" s="68">
        <f>IFERROR(AU177/AD177,0)</f>
        <v>18.382954512197866</v>
      </c>
    </row>
    <row r="178" spans="3:48" x14ac:dyDescent="0.3">
      <c r="C178" s="5">
        <v>171</v>
      </c>
      <c r="D178" s="8">
        <v>47.5</v>
      </c>
      <c r="E178" s="2">
        <v>47.63</v>
      </c>
      <c r="F178" s="2">
        <v>2213.7399999999998</v>
      </c>
      <c r="G178" s="9">
        <v>2222.42</v>
      </c>
      <c r="I178" s="39">
        <v>56.8378787878788</v>
      </c>
      <c r="J178" s="45">
        <v>57.1755813953488</v>
      </c>
      <c r="K178" s="5" t="str">
        <f t="shared" si="30"/>
        <v/>
      </c>
      <c r="L178" s="27">
        <f t="shared" si="31"/>
        <v>2699.7992424242429</v>
      </c>
      <c r="M178" s="11">
        <f t="shared" si="32"/>
        <v>2723.2729418604636</v>
      </c>
      <c r="N178" s="5"/>
      <c r="Q178" s="5"/>
      <c r="R178" s="19">
        <f t="shared" si="33"/>
        <v>4913.5392424242427</v>
      </c>
      <c r="S178" s="16">
        <f t="shared" si="34"/>
        <v>4945.6929418604632</v>
      </c>
      <c r="AB178" s="95">
        <v>6.0000000000000001E-3</v>
      </c>
      <c r="AC178" s="96">
        <v>7.0000000000000001E-3</v>
      </c>
      <c r="AD178" s="96">
        <v>607</v>
      </c>
      <c r="AE178" s="96">
        <f>AD178*AC178</f>
        <v>4.2489999999999997</v>
      </c>
      <c r="AF178" s="96">
        <f t="shared" si="35"/>
        <v>6.7682938376068371</v>
      </c>
      <c r="AI178" s="66">
        <f t="shared" si="36"/>
        <v>3.3841469188034186</v>
      </c>
      <c r="AJ178" s="66">
        <f t="shared" si="37"/>
        <v>3.3841469188034186</v>
      </c>
      <c r="AL178" s="66">
        <f>IFERROR((F178/D178)*AI178,0)</f>
        <v>157.71834526382904</v>
      </c>
      <c r="AM178" s="66">
        <f>IFERROR((G178/E178)*AJ178,0)</f>
        <v>157.90459364449072</v>
      </c>
      <c r="AO178" s="67">
        <f>I178*AI178</f>
        <v>192.34773237132222</v>
      </c>
      <c r="AP178" s="68">
        <f>+AJ178*J178</f>
        <v>193.49056760986372</v>
      </c>
      <c r="AR178" s="67">
        <f t="shared" si="28"/>
        <v>350.06607763515126</v>
      </c>
      <c r="AS178" s="68">
        <f t="shared" si="29"/>
        <v>351.39516125435443</v>
      </c>
      <c r="AU178" s="22">
        <v>9759.0740170821591</v>
      </c>
      <c r="AV178" s="68">
        <f>IFERROR(AU178/AD178,0)</f>
        <v>16.077551922705368</v>
      </c>
    </row>
    <row r="179" spans="3:48" x14ac:dyDescent="0.3">
      <c r="C179" s="5">
        <v>172</v>
      </c>
      <c r="D179" s="8">
        <v>48.81</v>
      </c>
      <c r="E179" s="2">
        <v>48.96</v>
      </c>
      <c r="F179" s="2">
        <v>2275.58</v>
      </c>
      <c r="G179" s="9">
        <v>2282.36</v>
      </c>
      <c r="I179" s="39">
        <v>45.332631578947399</v>
      </c>
      <c r="J179" s="45">
        <v>47.105576923076903</v>
      </c>
      <c r="K179" s="5" t="str">
        <f t="shared" si="30"/>
        <v/>
      </c>
      <c r="L179" s="27">
        <f t="shared" si="31"/>
        <v>2212.6857473684227</v>
      </c>
      <c r="M179" s="11">
        <f t="shared" si="32"/>
        <v>2306.289046153845</v>
      </c>
      <c r="N179" s="5"/>
      <c r="Q179" s="5"/>
      <c r="R179" s="19">
        <f t="shared" si="33"/>
        <v>4488.265747368423</v>
      </c>
      <c r="S179" s="16">
        <f t="shared" si="34"/>
        <v>4588.6490461538451</v>
      </c>
      <c r="AB179" s="95">
        <v>7.0000000000000001E-3</v>
      </c>
      <c r="AC179" s="96">
        <v>6.0000000000000001E-3</v>
      </c>
      <c r="AD179" s="96">
        <v>786.04999351501499</v>
      </c>
      <c r="AE179" s="96">
        <f>AD179*AC179</f>
        <v>4.7162999610900904</v>
      </c>
      <c r="AF179" s="96">
        <f t="shared" si="35"/>
        <v>7.5126627354557369</v>
      </c>
      <c r="AI179" s="66">
        <f t="shared" si="36"/>
        <v>3.7563313677278685</v>
      </c>
      <c r="AJ179" s="66">
        <f t="shared" si="37"/>
        <v>3.7563313677278685</v>
      </c>
      <c r="AL179" s="66">
        <f>IFERROR((F179/D179)*AI179,0)</f>
        <v>175.12461654935836</v>
      </c>
      <c r="AM179" s="66">
        <f>IFERROR((G179/E179)*AJ179,0)</f>
        <v>175.10826103854939</v>
      </c>
      <c r="AO179" s="67">
        <f>I179*AI179</f>
        <v>170.28438598165104</v>
      </c>
      <c r="AP179" s="68">
        <f>+AJ179*J179</f>
        <v>176.94415619107178</v>
      </c>
      <c r="AR179" s="67">
        <f t="shared" si="28"/>
        <v>345.40900253100938</v>
      </c>
      <c r="AS179" s="68">
        <f t="shared" si="29"/>
        <v>352.05241722962114</v>
      </c>
      <c r="AU179" s="22">
        <v>13254.0329880729</v>
      </c>
      <c r="AV179" s="68">
        <f>IFERROR(AU179/AD179,0)</f>
        <v>16.861564909891097</v>
      </c>
    </row>
    <row r="180" spans="3:48" x14ac:dyDescent="0.3">
      <c r="C180" s="5">
        <v>173</v>
      </c>
      <c r="D180" s="8">
        <v>53.54</v>
      </c>
      <c r="E180" s="2">
        <v>53.43</v>
      </c>
      <c r="F180" s="2">
        <v>2431.15</v>
      </c>
      <c r="G180" s="9">
        <v>2429.6</v>
      </c>
      <c r="I180" s="39">
        <v>42.416941176470601</v>
      </c>
      <c r="J180" s="45">
        <v>43.5097752808989</v>
      </c>
      <c r="K180" s="5" t="str">
        <f t="shared" si="30"/>
        <v/>
      </c>
      <c r="L180" s="27">
        <f t="shared" si="31"/>
        <v>2271.003030588236</v>
      </c>
      <c r="M180" s="11">
        <f t="shared" si="32"/>
        <v>2324.7272932584283</v>
      </c>
      <c r="N180" s="5"/>
      <c r="Q180" s="5"/>
      <c r="R180" s="19">
        <f t="shared" si="33"/>
        <v>4702.1530305882361</v>
      </c>
      <c r="S180" s="16">
        <f t="shared" si="34"/>
        <v>4754.3272932584277</v>
      </c>
      <c r="AB180" s="95">
        <v>5.0000000000000001E-3</v>
      </c>
      <c r="AC180" s="96">
        <v>8.0000000000000002E-3</v>
      </c>
      <c r="AD180" s="96">
        <v>426</v>
      </c>
      <c r="AE180" s="96">
        <f>AD180*AC180</f>
        <v>3.4079999999999999</v>
      </c>
      <c r="AF180" s="96">
        <f t="shared" si="35"/>
        <v>5.4286527179487178</v>
      </c>
      <c r="AI180" s="66">
        <f t="shared" si="36"/>
        <v>2.7143263589743589</v>
      </c>
      <c r="AJ180" s="66">
        <f t="shared" si="37"/>
        <v>2.7143263589743589</v>
      </c>
      <c r="AL180" s="66">
        <f>IFERROR((F180/D180)*AI180,0)</f>
        <v>123.25241926822027</v>
      </c>
      <c r="AM180" s="66">
        <f>IFERROR((G180/E180)*AJ180,0)</f>
        <v>123.42742507512824</v>
      </c>
      <c r="AO180" s="67">
        <f>I180*AI180</f>
        <v>115.13342150235901</v>
      </c>
      <c r="AP180" s="68">
        <f>+AJ180*J180</f>
        <v>118.09972991799488</v>
      </c>
      <c r="AR180" s="67">
        <f t="shared" si="28"/>
        <v>238.38584077057928</v>
      </c>
      <c r="AS180" s="68">
        <f t="shared" si="29"/>
        <v>241.52715499312313</v>
      </c>
      <c r="AU180" s="22">
        <v>8891.1799984201807</v>
      </c>
      <c r="AV180" s="68">
        <f>IFERROR(AU180/AD180,0)</f>
        <v>20.871314550282115</v>
      </c>
    </row>
    <row r="181" spans="3:48" x14ac:dyDescent="0.3">
      <c r="C181" s="5">
        <v>174</v>
      </c>
      <c r="D181" s="8">
        <v>61.83</v>
      </c>
      <c r="E181" s="2">
        <v>61.85</v>
      </c>
      <c r="F181" s="2">
        <v>2845.04</v>
      </c>
      <c r="G181" s="9">
        <v>2846.51</v>
      </c>
      <c r="I181" s="39">
        <v>58.467058823529399</v>
      </c>
      <c r="J181" s="45">
        <v>50.9315</v>
      </c>
      <c r="K181" s="5" t="str">
        <f t="shared" si="30"/>
        <v/>
      </c>
      <c r="L181" s="27">
        <f t="shared" si="31"/>
        <v>3615.0182470588225</v>
      </c>
      <c r="M181" s="11">
        <f t="shared" si="32"/>
        <v>3150.1132750000002</v>
      </c>
      <c r="N181" s="5"/>
      <c r="Q181" s="5"/>
      <c r="R181" s="19">
        <f t="shared" si="33"/>
        <v>6460.0582470588224</v>
      </c>
      <c r="S181" s="16">
        <f t="shared" si="34"/>
        <v>5996.6232749999999</v>
      </c>
      <c r="AB181" s="95">
        <v>6.0000000000000001E-3</v>
      </c>
      <c r="AC181" s="96">
        <v>8.0000000000000002E-3</v>
      </c>
      <c r="AD181" s="96">
        <v>470</v>
      </c>
      <c r="AE181" s="96">
        <f>AD181*AC181</f>
        <v>3.7600000000000002</v>
      </c>
      <c r="AF181" s="96">
        <f t="shared" si="35"/>
        <v>5.9893586324786332</v>
      </c>
      <c r="AI181" s="66">
        <f t="shared" si="36"/>
        <v>2.9946793162393166</v>
      </c>
      <c r="AJ181" s="66">
        <f t="shared" si="37"/>
        <v>2.9946793162393166</v>
      </c>
      <c r="AL181" s="66">
        <f>IFERROR((F181/D181)*AI181,0)</f>
        <v>137.79690185789269</v>
      </c>
      <c r="AM181" s="66">
        <f>IFERROR((G181/E181)*AJ181,0)</f>
        <v>137.82351852010314</v>
      </c>
      <c r="AO181" s="67">
        <f>I181*AI181</f>
        <v>175.09009174017092</v>
      </c>
      <c r="AP181" s="68">
        <f>+AJ181*J181</f>
        <v>152.52350959504275</v>
      </c>
      <c r="AR181" s="67">
        <f t="shared" si="28"/>
        <v>312.88699359806361</v>
      </c>
      <c r="AS181" s="68">
        <f t="shared" si="29"/>
        <v>290.34702811514592</v>
      </c>
      <c r="AU181" s="22">
        <v>8549.6150205552603</v>
      </c>
      <c r="AV181" s="68">
        <f>IFERROR(AU181/AD181,0)</f>
        <v>18.190670256500553</v>
      </c>
    </row>
    <row r="182" spans="3:48" x14ac:dyDescent="0.3">
      <c r="C182" s="5">
        <v>175</v>
      </c>
      <c r="D182" s="8">
        <v>52.48</v>
      </c>
      <c r="E182" s="2">
        <v>52.5</v>
      </c>
      <c r="F182" s="2">
        <v>2449.67</v>
      </c>
      <c r="G182" s="9">
        <v>2438.81</v>
      </c>
      <c r="I182" s="39">
        <v>54.0362962962963</v>
      </c>
      <c r="J182" s="45">
        <v>51.206567164179098</v>
      </c>
      <c r="K182" s="5" t="str">
        <f t="shared" si="30"/>
        <v/>
      </c>
      <c r="L182" s="27">
        <f t="shared" si="31"/>
        <v>2835.8248296296297</v>
      </c>
      <c r="M182" s="11">
        <f t="shared" si="32"/>
        <v>2688.3447761194025</v>
      </c>
      <c r="N182" s="5"/>
      <c r="Q182" s="5"/>
      <c r="R182" s="19">
        <f t="shared" si="33"/>
        <v>5285.4948296296297</v>
      </c>
      <c r="S182" s="16">
        <f t="shared" si="34"/>
        <v>5127.1547761194024</v>
      </c>
      <c r="AB182" s="95">
        <v>8.0000000000000002E-3</v>
      </c>
      <c r="AC182" s="96">
        <v>6.0000000000000001E-3</v>
      </c>
      <c r="AD182" s="96">
        <v>648.08000230789196</v>
      </c>
      <c r="AE182" s="96">
        <f>AD182*AC182</f>
        <v>3.8884800138473516</v>
      </c>
      <c r="AF182" s="96">
        <f t="shared" si="35"/>
        <v>6.1940163133396986</v>
      </c>
      <c r="AI182" s="66">
        <f t="shared" si="36"/>
        <v>3.0970081566698493</v>
      </c>
      <c r="AJ182" s="66">
        <f t="shared" si="37"/>
        <v>3.0970081566698493</v>
      </c>
      <c r="AL182" s="66">
        <f>IFERROR((F182/D182)*AI182,0)</f>
        <v>144.56265188928029</v>
      </c>
      <c r="AM182" s="66">
        <f>IFERROR((G182/E182)*AJ182,0)</f>
        <v>143.86694214415229</v>
      </c>
      <c r="AO182" s="67">
        <f>I182*AI182</f>
        <v>167.35085038585839</v>
      </c>
      <c r="AP182" s="68">
        <f>+AJ182*J182</f>
        <v>158.58715618252515</v>
      </c>
      <c r="AR182" s="67">
        <f t="shared" si="28"/>
        <v>311.91350227513868</v>
      </c>
      <c r="AS182" s="68">
        <f t="shared" si="29"/>
        <v>302.45409832667747</v>
      </c>
      <c r="AU182" s="22">
        <v>10965.738005912301</v>
      </c>
      <c r="AV182" s="68">
        <f>IFERROR(AU182/AD182,0)</f>
        <v>16.920346202416322</v>
      </c>
    </row>
    <row r="183" spans="3:48" x14ac:dyDescent="0.3">
      <c r="C183" s="5">
        <v>176</v>
      </c>
      <c r="D183" s="8">
        <v>67.650000000000006</v>
      </c>
      <c r="E183" s="2">
        <v>68.08</v>
      </c>
      <c r="F183" s="2">
        <v>3098.32</v>
      </c>
      <c r="G183" s="9">
        <v>3110.04</v>
      </c>
      <c r="I183" s="39">
        <v>47.8648387096774</v>
      </c>
      <c r="J183" s="45">
        <v>38.318974358974401</v>
      </c>
      <c r="K183" s="5" t="str">
        <f t="shared" si="30"/>
        <v/>
      </c>
      <c r="L183" s="27">
        <f t="shared" si="31"/>
        <v>3238.0563387096763</v>
      </c>
      <c r="M183" s="11">
        <f t="shared" si="32"/>
        <v>2608.7557743589773</v>
      </c>
      <c r="N183" s="5"/>
      <c r="Q183" s="5"/>
      <c r="R183" s="19">
        <f t="shared" si="33"/>
        <v>6336.3763387096769</v>
      </c>
      <c r="S183" s="16">
        <f t="shared" si="34"/>
        <v>5718.7957743589777</v>
      </c>
      <c r="AB183" s="95">
        <v>6.0000000000000001E-3</v>
      </c>
      <c r="AC183" s="96">
        <v>7.0000000000000001E-3</v>
      </c>
      <c r="AD183" s="96">
        <v>1646.27999067307</v>
      </c>
      <c r="AE183" s="96">
        <f>AD183*AC183</f>
        <v>11.52395993471149</v>
      </c>
      <c r="AF183" s="96">
        <f t="shared" si="35"/>
        <v>18.356683222154832</v>
      </c>
      <c r="AI183" s="66">
        <f t="shared" si="36"/>
        <v>9.1783416110774159</v>
      </c>
      <c r="AJ183" s="66">
        <f t="shared" si="37"/>
        <v>9.1783416110774159</v>
      </c>
      <c r="AL183" s="66">
        <f>IFERROR((F183/D183)*AI183,0)</f>
        <v>420.36126209066339</v>
      </c>
      <c r="AM183" s="66">
        <f>IFERROR((G183/E183)*AJ183,0)</f>
        <v>419.28627414975335</v>
      </c>
      <c r="AO183" s="67">
        <f>I183*AI183</f>
        <v>439.31984083654112</v>
      </c>
      <c r="AP183" s="68">
        <f>+AJ183*J183</f>
        <v>351.70463685278327</v>
      </c>
      <c r="AR183" s="67">
        <f t="shared" si="28"/>
        <v>859.68110292720451</v>
      </c>
      <c r="AS183" s="68">
        <f t="shared" si="29"/>
        <v>770.99091100253668</v>
      </c>
      <c r="AU183" s="22">
        <v>32314.375007431201</v>
      </c>
      <c r="AV183" s="68">
        <f>IFERROR(AU183/AD183,0)</f>
        <v>19.62872366213945</v>
      </c>
    </row>
    <row r="184" spans="3:48" x14ac:dyDescent="0.3">
      <c r="C184" s="5">
        <v>177</v>
      </c>
      <c r="D184" s="8">
        <v>58.37</v>
      </c>
      <c r="E184" s="2">
        <v>58.37</v>
      </c>
      <c r="F184" s="2">
        <v>2709.73</v>
      </c>
      <c r="G184" s="9">
        <v>2700.3</v>
      </c>
      <c r="I184" s="39">
        <v>40.119367088607603</v>
      </c>
      <c r="J184" s="45">
        <v>23.1651327433628</v>
      </c>
      <c r="K184" s="5" t="str">
        <f t="shared" si="30"/>
        <v/>
      </c>
      <c r="L184" s="27">
        <f t="shared" si="31"/>
        <v>2341.7674569620258</v>
      </c>
      <c r="M184" s="11">
        <f t="shared" si="32"/>
        <v>1352.1487982300866</v>
      </c>
      <c r="N184" s="5"/>
      <c r="Q184" s="5"/>
      <c r="R184" s="19">
        <f t="shared" si="33"/>
        <v>5051.4974569620263</v>
      </c>
      <c r="S184" s="16">
        <f t="shared" si="34"/>
        <v>4052.448798230087</v>
      </c>
      <c r="AB184" s="95">
        <v>7.0000000000000001E-3</v>
      </c>
      <c r="AC184" s="96">
        <v>7.0000000000000001E-3</v>
      </c>
      <c r="AD184" s="96">
        <v>552</v>
      </c>
      <c r="AE184" s="96">
        <f>AD184*AC184</f>
        <v>3.8639999999999999</v>
      </c>
      <c r="AF184" s="96">
        <f t="shared" si="35"/>
        <v>6.1550217435897432</v>
      </c>
      <c r="AI184" s="66">
        <f t="shared" si="36"/>
        <v>3.0775108717948716</v>
      </c>
      <c r="AJ184" s="66">
        <f t="shared" si="37"/>
        <v>3.0775108717948716</v>
      </c>
      <c r="AL184" s="66">
        <f>IFERROR((F184/D184)*AI184,0)</f>
        <v>142.86831479576355</v>
      </c>
      <c r="AM184" s="66">
        <f>IFERROR((G184/E184)*AJ184,0)</f>
        <v>142.3711256999776</v>
      </c>
      <c r="AO184" s="67">
        <f>I184*AI184</f>
        <v>123.46778838471927</v>
      </c>
      <c r="AP184" s="68">
        <f>+AJ184*J184</f>
        <v>71.290947864270379</v>
      </c>
      <c r="AR184" s="67">
        <f t="shared" si="28"/>
        <v>266.33610318048284</v>
      </c>
      <c r="AS184" s="68">
        <f t="shared" si="29"/>
        <v>213.66207356424798</v>
      </c>
      <c r="AU184" s="22">
        <v>12385.332994653299</v>
      </c>
      <c r="AV184" s="68">
        <f>IFERROR(AU184/AD184,0)</f>
        <v>22.437197454082064</v>
      </c>
    </row>
    <row r="185" spans="3:48" x14ac:dyDescent="0.3">
      <c r="C185" s="5">
        <v>178</v>
      </c>
      <c r="D185" s="8">
        <v>33.46</v>
      </c>
      <c r="E185" s="2">
        <v>33.299999999999997</v>
      </c>
      <c r="F185" s="2">
        <v>1541.6</v>
      </c>
      <c r="G185" s="9">
        <v>1530.11</v>
      </c>
      <c r="I185" s="39">
        <v>60.850615384615402</v>
      </c>
      <c r="J185" s="45">
        <v>51.523269230769202</v>
      </c>
      <c r="K185" s="5" t="str">
        <f t="shared" si="30"/>
        <v/>
      </c>
      <c r="L185" s="27">
        <f t="shared" si="31"/>
        <v>2036.0615907692313</v>
      </c>
      <c r="M185" s="11">
        <f t="shared" si="32"/>
        <v>1715.7248653846143</v>
      </c>
      <c r="N185" s="5"/>
      <c r="Q185" s="5"/>
      <c r="R185" s="19">
        <f t="shared" si="33"/>
        <v>3577.6615907692312</v>
      </c>
      <c r="S185" s="16">
        <f t="shared" si="34"/>
        <v>3245.8348653846142</v>
      </c>
      <c r="AB185" s="95">
        <v>6.0000000000000001E-3</v>
      </c>
      <c r="AC185" s="96">
        <v>5.0000000000000001E-3</v>
      </c>
      <c r="AD185" s="96">
        <v>206</v>
      </c>
      <c r="AE185" s="96">
        <f>AD185*AC185</f>
        <v>1.03</v>
      </c>
      <c r="AF185" s="96">
        <f t="shared" si="35"/>
        <v>1.6407019658119659</v>
      </c>
      <c r="AI185" s="66">
        <f t="shared" si="36"/>
        <v>0.82035098290598296</v>
      </c>
      <c r="AJ185" s="66">
        <f t="shared" si="37"/>
        <v>0.82035098290598296</v>
      </c>
      <c r="AL185" s="66">
        <f>IFERROR((F185/D185)*AI185,0)</f>
        <v>37.795967580629501</v>
      </c>
      <c r="AM185" s="66">
        <f>IFERROR((G185/E185)*AJ185,0)</f>
        <v>37.694511785413624</v>
      </c>
      <c r="AO185" s="67">
        <f>I185*AI185</f>
        <v>49.918862141203171</v>
      </c>
      <c r="AP185" s="68">
        <f>+AJ185*J185</f>
        <v>42.267164555991101</v>
      </c>
      <c r="AR185" s="67">
        <f t="shared" si="28"/>
        <v>87.714829721832672</v>
      </c>
      <c r="AS185" s="68">
        <f t="shared" si="29"/>
        <v>79.961676341404726</v>
      </c>
      <c r="AU185" s="22">
        <v>3730.5279993295699</v>
      </c>
      <c r="AV185" s="68">
        <f>IFERROR(AU185/AD185,0)</f>
        <v>18.109359220046457</v>
      </c>
    </row>
    <row r="186" spans="3:48" x14ac:dyDescent="0.3">
      <c r="C186" s="5">
        <v>179</v>
      </c>
      <c r="D186" s="8">
        <v>35.61</v>
      </c>
      <c r="E186" s="2">
        <v>35.69</v>
      </c>
      <c r="F186" s="2">
        <v>1690.3</v>
      </c>
      <c r="G186" s="9">
        <v>1695.81</v>
      </c>
      <c r="I186" s="39">
        <v>39.588382352941203</v>
      </c>
      <c r="J186" s="45">
        <v>33.919452054794498</v>
      </c>
      <c r="K186" s="5" t="str">
        <f t="shared" si="30"/>
        <v/>
      </c>
      <c r="L186" s="27">
        <f t="shared" si="31"/>
        <v>1409.7422955882362</v>
      </c>
      <c r="M186" s="11">
        <f t="shared" si="32"/>
        <v>1210.5852438356155</v>
      </c>
      <c r="N186" s="5"/>
      <c r="Q186" s="5"/>
      <c r="R186" s="19">
        <f t="shared" si="33"/>
        <v>3100.0422955882359</v>
      </c>
      <c r="S186" s="16">
        <f t="shared" si="34"/>
        <v>2906.3952438356155</v>
      </c>
      <c r="AB186" s="95">
        <v>8.0000000000000002E-3</v>
      </c>
      <c r="AC186" s="96">
        <v>5.0000000000000001E-3</v>
      </c>
      <c r="AD186" s="96">
        <v>1576.57999849319</v>
      </c>
      <c r="AE186" s="96">
        <f>AD186*AC186</f>
        <v>7.8828999924659504</v>
      </c>
      <c r="AF186" s="96">
        <f t="shared" si="35"/>
        <v>12.556785935862152</v>
      </c>
      <c r="AI186" s="66">
        <f t="shared" si="36"/>
        <v>6.2783929679310759</v>
      </c>
      <c r="AJ186" s="66">
        <f t="shared" si="37"/>
        <v>6.2783929679310759</v>
      </c>
      <c r="AL186" s="66">
        <f>IFERROR((F186/D186)*AI186,0)</f>
        <v>298.01650192906197</v>
      </c>
      <c r="AM186" s="66">
        <f>IFERROR((G186/E186)*AJ186,0)</f>
        <v>298.31778030112628</v>
      </c>
      <c r="AO186" s="67">
        <f>I186*AI186</f>
        <v>248.55142137647275</v>
      </c>
      <c r="AP186" s="68">
        <f>+AJ186*J186</f>
        <v>212.95964925689705</v>
      </c>
      <c r="AR186" s="67">
        <f t="shared" si="28"/>
        <v>546.56792330553469</v>
      </c>
      <c r="AS186" s="68">
        <f t="shared" si="29"/>
        <v>511.2774295580233</v>
      </c>
      <c r="AU186" s="22">
        <v>27882.610081717401</v>
      </c>
      <c r="AV186" s="68">
        <f>IFERROR(AU186/AD186,0)</f>
        <v>17.685502865928843</v>
      </c>
    </row>
    <row r="187" spans="3:48" x14ac:dyDescent="0.3">
      <c r="C187" s="5">
        <v>180</v>
      </c>
      <c r="D187" s="8">
        <v>48.98</v>
      </c>
      <c r="E187" s="2">
        <v>49.04</v>
      </c>
      <c r="F187" s="2">
        <v>2240.67</v>
      </c>
      <c r="G187" s="9">
        <v>2239.9499999999998</v>
      </c>
      <c r="I187" s="39">
        <v>53.631075268817199</v>
      </c>
      <c r="J187" s="45">
        <v>49.504222222222197</v>
      </c>
      <c r="K187" s="5" t="str">
        <f t="shared" si="30"/>
        <v/>
      </c>
      <c r="L187" s="27">
        <f t="shared" si="31"/>
        <v>2626.8500666666664</v>
      </c>
      <c r="M187" s="11">
        <f t="shared" si="32"/>
        <v>2427.6870577777763</v>
      </c>
      <c r="N187" s="5"/>
      <c r="Q187" s="5"/>
      <c r="R187" s="19">
        <f t="shared" si="33"/>
        <v>4867.520066666666</v>
      </c>
      <c r="S187" s="16">
        <f t="shared" si="34"/>
        <v>4667.6370577777761</v>
      </c>
      <c r="AB187" s="95">
        <v>6.0000000000000001E-3</v>
      </c>
      <c r="AC187" s="96">
        <v>8.0000000000000002E-3</v>
      </c>
      <c r="AD187" s="96">
        <v>429.97000122070301</v>
      </c>
      <c r="AE187" s="96">
        <f>AD187*AC187</f>
        <v>3.439760009765624</v>
      </c>
      <c r="AF187" s="96">
        <f t="shared" si="35"/>
        <v>5.4792436989746083</v>
      </c>
      <c r="AI187" s="66">
        <f t="shared" si="36"/>
        <v>2.7396218494873041</v>
      </c>
      <c r="AJ187" s="66">
        <f t="shared" si="37"/>
        <v>2.7396218494873041</v>
      </c>
      <c r="AL187" s="66">
        <f>IFERROR((F187/D187)*AI187,0)</f>
        <v>125.32847058984724</v>
      </c>
      <c r="AM187" s="66">
        <f>IFERROR((G187/E187)*AJ187,0)</f>
        <v>125.13490949753439</v>
      </c>
      <c r="AO187" s="67">
        <f>I187*AI187</f>
        <v>146.92886561794978</v>
      </c>
      <c r="AP187" s="68">
        <f>+AJ187*J187</f>
        <v>135.62284884187488</v>
      </c>
      <c r="AR187" s="67">
        <f t="shared" si="28"/>
        <v>272.25733620779704</v>
      </c>
      <c r="AS187" s="68">
        <f t="shared" si="29"/>
        <v>260.75775833940929</v>
      </c>
      <c r="AU187" s="22">
        <v>7830.24201047718</v>
      </c>
      <c r="AV187" s="68">
        <f>IFERROR(AU187/AD187,0)</f>
        <v>18.211135633292535</v>
      </c>
    </row>
    <row r="188" spans="3:48" x14ac:dyDescent="0.3">
      <c r="C188" s="5">
        <v>181</v>
      </c>
      <c r="D188" s="8">
        <v>20.47</v>
      </c>
      <c r="E188" s="2">
        <v>20.46</v>
      </c>
      <c r="F188" s="2">
        <v>928.48</v>
      </c>
      <c r="G188" s="9">
        <v>929.55</v>
      </c>
      <c r="I188" s="39">
        <v>39.200256410256401</v>
      </c>
      <c r="J188" s="45">
        <v>50.7008108108108</v>
      </c>
      <c r="K188" s="5" t="str">
        <f t="shared" si="30"/>
        <v/>
      </c>
      <c r="L188" s="27">
        <f t="shared" si="31"/>
        <v>802.42924871794844</v>
      </c>
      <c r="M188" s="11">
        <f t="shared" si="32"/>
        <v>1037.338589189189</v>
      </c>
      <c r="N188" s="5"/>
      <c r="Q188" s="5"/>
      <c r="R188" s="19">
        <f t="shared" si="33"/>
        <v>1730.9092487179485</v>
      </c>
      <c r="S188" s="16">
        <f t="shared" si="34"/>
        <v>1966.8885891891889</v>
      </c>
      <c r="AB188" s="95">
        <v>6.0000000000000001E-3</v>
      </c>
      <c r="AC188" s="96">
        <v>8.0000000000000002E-3</v>
      </c>
      <c r="AD188" s="96">
        <v>237</v>
      </c>
      <c r="AE188" s="96">
        <f>AD188*AC188</f>
        <v>1.8960000000000001</v>
      </c>
      <c r="AF188" s="96">
        <f t="shared" si="35"/>
        <v>3.0201659487179491</v>
      </c>
      <c r="AI188" s="66">
        <f t="shared" si="36"/>
        <v>1.5100829743589745</v>
      </c>
      <c r="AJ188" s="66">
        <f t="shared" si="37"/>
        <v>1.5100829743589745</v>
      </c>
      <c r="AL188" s="66">
        <f>IFERROR((F188/D188)*AI188,0)</f>
        <v>68.494471911715721</v>
      </c>
      <c r="AM188" s="66">
        <f>IFERROR((G188/E188)*AJ188,0)</f>
        <v>68.606922229490948</v>
      </c>
      <c r="AO188" s="67">
        <f>I188*AI188</f>
        <v>59.195639795634442</v>
      </c>
      <c r="AP188" s="68">
        <f>+AJ188*J188</f>
        <v>76.562431191600822</v>
      </c>
      <c r="AR188" s="67">
        <f t="shared" si="28"/>
        <v>127.69011170735016</v>
      </c>
      <c r="AS188" s="68">
        <f t="shared" si="29"/>
        <v>145.16935342109178</v>
      </c>
      <c r="AU188" s="22">
        <v>4608.4520087763703</v>
      </c>
      <c r="AV188" s="68">
        <f>IFERROR(AU188/AD188,0)</f>
        <v>19.444945184710424</v>
      </c>
    </row>
    <row r="189" spans="3:48" x14ac:dyDescent="0.3">
      <c r="C189" s="5">
        <v>182</v>
      </c>
      <c r="D189" s="8">
        <v>9.82</v>
      </c>
      <c r="E189" s="2">
        <v>9.8699999999999992</v>
      </c>
      <c r="F189" s="2">
        <v>449.23</v>
      </c>
      <c r="G189" s="9">
        <v>449.75</v>
      </c>
      <c r="I189" s="39">
        <v>53.350999999999999</v>
      </c>
      <c r="J189" s="45">
        <v>49.1</v>
      </c>
      <c r="K189" s="5" t="str">
        <f t="shared" si="30"/>
        <v/>
      </c>
      <c r="L189" s="27">
        <f t="shared" si="31"/>
        <v>523.90682000000004</v>
      </c>
      <c r="M189" s="11">
        <f t="shared" si="32"/>
        <v>484.61699999999996</v>
      </c>
      <c r="N189" s="5"/>
      <c r="Q189" s="5"/>
      <c r="R189" s="19">
        <f t="shared" si="33"/>
        <v>973.13682000000006</v>
      </c>
      <c r="S189" s="16">
        <f t="shared" si="34"/>
        <v>934.36699999999996</v>
      </c>
      <c r="AB189" s="95">
        <v>6.0000000000000001E-3</v>
      </c>
      <c r="AC189" s="96">
        <v>8.0000000000000002E-3</v>
      </c>
      <c r="AD189" s="96">
        <v>330</v>
      </c>
      <c r="AE189" s="96">
        <f>AD189*AC189</f>
        <v>2.64</v>
      </c>
      <c r="AF189" s="96">
        <f t="shared" si="35"/>
        <v>4.2052943589743599</v>
      </c>
      <c r="AI189" s="66">
        <f t="shared" si="36"/>
        <v>2.1026471794871799</v>
      </c>
      <c r="AJ189" s="66">
        <f t="shared" si="37"/>
        <v>2.1026471794871799</v>
      </c>
      <c r="AL189" s="66">
        <f>IFERROR((F189/D189)*AI189,0)</f>
        <v>96.188614301530137</v>
      </c>
      <c r="AM189" s="66">
        <f>IFERROR((G189/E189)*AJ189,0)</f>
        <v>95.812114384433571</v>
      </c>
      <c r="AO189" s="67">
        <f>I189*AI189</f>
        <v>112.17832967282054</v>
      </c>
      <c r="AP189" s="68">
        <f>+AJ189*J189</f>
        <v>103.23997651282053</v>
      </c>
      <c r="AR189" s="67">
        <f t="shared" si="28"/>
        <v>208.36694397435068</v>
      </c>
      <c r="AS189" s="68">
        <f t="shared" si="29"/>
        <v>199.05209089725412</v>
      </c>
      <c r="AU189" s="22">
        <v>6555.4560088008602</v>
      </c>
      <c r="AV189" s="68">
        <f>IFERROR(AU189/AD189,0)</f>
        <v>19.865018208487456</v>
      </c>
    </row>
    <row r="190" spans="3:48" x14ac:dyDescent="0.3">
      <c r="C190" s="5">
        <v>183</v>
      </c>
      <c r="D190" s="8">
        <v>44.7</v>
      </c>
      <c r="E190" s="2">
        <v>44.61</v>
      </c>
      <c r="F190" s="2">
        <v>2056.9899999999998</v>
      </c>
      <c r="G190" s="9">
        <v>2044.75</v>
      </c>
      <c r="I190" s="39">
        <v>49.354999999999997</v>
      </c>
      <c r="J190" s="45">
        <v>54.9342857142857</v>
      </c>
      <c r="K190" s="5" t="str">
        <f t="shared" si="30"/>
        <v/>
      </c>
      <c r="L190" s="27">
        <f t="shared" si="31"/>
        <v>2206.1685000000002</v>
      </c>
      <c r="M190" s="11">
        <f t="shared" si="32"/>
        <v>2450.6184857142853</v>
      </c>
      <c r="N190" s="5"/>
      <c r="Q190" s="5"/>
      <c r="R190" s="19">
        <f t="shared" si="33"/>
        <v>4263.1584999999995</v>
      </c>
      <c r="S190" s="16">
        <f t="shared" si="34"/>
        <v>4495.3684857142853</v>
      </c>
      <c r="AB190" s="95">
        <v>6.0000000000000001E-3</v>
      </c>
      <c r="AC190" s="96">
        <v>5.0000000000000001E-3</v>
      </c>
      <c r="AD190" s="96">
        <v>717</v>
      </c>
      <c r="AE190" s="96">
        <f>AD190*AC190</f>
        <v>3.585</v>
      </c>
      <c r="AF190" s="96">
        <f t="shared" si="35"/>
        <v>5.71059858974359</v>
      </c>
      <c r="AI190" s="66">
        <f t="shared" si="36"/>
        <v>2.855299294871795</v>
      </c>
      <c r="AJ190" s="66">
        <f t="shared" si="37"/>
        <v>2.855299294871795</v>
      </c>
      <c r="AL190" s="66">
        <f>IFERROR((F190/D190)*AI190,0)</f>
        <v>131.39423034806114</v>
      </c>
      <c r="AM190" s="66">
        <f>IFERROR((G190/E190)*AJ190,0)</f>
        <v>130.875885074851</v>
      </c>
      <c r="AO190" s="67">
        <f>I190*AI190</f>
        <v>140.92329669839742</v>
      </c>
      <c r="AP190" s="68">
        <f>+AJ190*J190</f>
        <v>156.85382726428568</v>
      </c>
      <c r="AR190" s="67">
        <f t="shared" si="28"/>
        <v>272.31752704645857</v>
      </c>
      <c r="AS190" s="68">
        <f t="shared" si="29"/>
        <v>287.72971233913665</v>
      </c>
      <c r="AU190" s="22">
        <v>13168.7520127878</v>
      </c>
      <c r="AV190" s="68">
        <f>IFERROR(AU190/AD190,0)</f>
        <v>18.36646026888117</v>
      </c>
    </row>
    <row r="191" spans="3:48" x14ac:dyDescent="0.3">
      <c r="C191" s="5">
        <v>184</v>
      </c>
      <c r="D191" s="8">
        <v>90.07</v>
      </c>
      <c r="E191" s="2">
        <v>89.94</v>
      </c>
      <c r="F191" s="2">
        <v>4272.72</v>
      </c>
      <c r="G191" s="9">
        <v>4262.8500000000004</v>
      </c>
      <c r="I191" s="39">
        <v>58.257652173913002</v>
      </c>
      <c r="J191" s="45">
        <v>53.817865168539299</v>
      </c>
      <c r="K191" s="5" t="str">
        <f t="shared" si="30"/>
        <v/>
      </c>
      <c r="L191" s="27">
        <f t="shared" si="31"/>
        <v>5247.2667313043439</v>
      </c>
      <c r="M191" s="11">
        <f t="shared" si="32"/>
        <v>4840.3787932584246</v>
      </c>
      <c r="N191" s="5"/>
      <c r="Q191" s="5"/>
      <c r="R191" s="19">
        <f t="shared" si="33"/>
        <v>9519.9867313043433</v>
      </c>
      <c r="S191" s="16">
        <f t="shared" si="34"/>
        <v>9103.2287932584259</v>
      </c>
      <c r="AB191" s="95">
        <v>6.0000000000000001E-3</v>
      </c>
      <c r="AC191" s="96">
        <v>4.0000000000000001E-3</v>
      </c>
      <c r="AD191" s="96">
        <v>726</v>
      </c>
      <c r="AE191" s="96">
        <f>AD191*AC191</f>
        <v>2.9039999999999999</v>
      </c>
      <c r="AF191" s="96">
        <f t="shared" si="35"/>
        <v>4.6258237948717955</v>
      </c>
      <c r="AI191" s="66">
        <f t="shared" si="36"/>
        <v>2.3129118974358978</v>
      </c>
      <c r="AJ191" s="66">
        <f t="shared" si="37"/>
        <v>2.3129118974358978</v>
      </c>
      <c r="AL191" s="66">
        <f>IFERROR((F191/D191)*AI191,0)</f>
        <v>109.71938406142235</v>
      </c>
      <c r="AM191" s="66">
        <f>IFERROR((G191/E191)*AJ191,0)</f>
        <v>109.62415479191257</v>
      </c>
      <c r="AO191" s="67">
        <f>I191*AI191</f>
        <v>134.74481682972566</v>
      </c>
      <c r="AP191" s="68">
        <f>+AJ191*J191</f>
        <v>124.47598064291554</v>
      </c>
      <c r="AR191" s="67">
        <f t="shared" si="28"/>
        <v>244.46420089114801</v>
      </c>
      <c r="AS191" s="68">
        <f t="shared" si="29"/>
        <v>234.10013543482813</v>
      </c>
      <c r="AU191" s="22">
        <v>12485.5380028278</v>
      </c>
      <c r="AV191" s="68">
        <f>IFERROR(AU191/AD191,0)</f>
        <v>17.197710747696693</v>
      </c>
    </row>
    <row r="192" spans="3:48" x14ac:dyDescent="0.3">
      <c r="C192" s="5">
        <v>185</v>
      </c>
      <c r="D192" s="8">
        <v>101.97</v>
      </c>
      <c r="E192" s="2">
        <v>101.72</v>
      </c>
      <c r="F192" s="2">
        <v>4765.13</v>
      </c>
      <c r="G192" s="9">
        <v>4749.0200000000004</v>
      </c>
      <c r="I192" s="39">
        <v>51.265454545454602</v>
      </c>
      <c r="J192" s="45">
        <v>49.729482758620698</v>
      </c>
      <c r="K192" s="5" t="str">
        <f t="shared" si="30"/>
        <v/>
      </c>
      <c r="L192" s="27">
        <f t="shared" si="31"/>
        <v>5227.5384000000058</v>
      </c>
      <c r="M192" s="11">
        <f t="shared" si="32"/>
        <v>5058.4829862068973</v>
      </c>
      <c r="N192" s="5"/>
      <c r="Q192" s="5"/>
      <c r="R192" s="19">
        <f t="shared" si="33"/>
        <v>9992.6684000000059</v>
      </c>
      <c r="S192" s="16">
        <f t="shared" si="34"/>
        <v>9807.5029862068986</v>
      </c>
      <c r="AB192" s="95">
        <v>6.0000000000000001E-3</v>
      </c>
      <c r="AC192" s="96">
        <v>5.0000000000000001E-3</v>
      </c>
      <c r="AD192" s="96">
        <v>779.51000118255604</v>
      </c>
      <c r="AE192" s="96">
        <f>AD192*AC192</f>
        <v>3.8975500059127803</v>
      </c>
      <c r="AF192" s="96">
        <f t="shared" si="35"/>
        <v>6.20846403548693</v>
      </c>
      <c r="AI192" s="66">
        <f t="shared" si="36"/>
        <v>3.104232017743465</v>
      </c>
      <c r="AJ192" s="66">
        <f t="shared" si="37"/>
        <v>3.104232017743465</v>
      </c>
      <c r="AL192" s="66">
        <f>IFERROR((F192/D192)*AI192,0)</f>
        <v>145.06295101215966</v>
      </c>
      <c r="AM192" s="66">
        <f>IFERROR((G192/E192)*AJ192,0)</f>
        <v>144.92784051223038</v>
      </c>
      <c r="AO192" s="67">
        <f>I192*AI192</f>
        <v>159.13986540417244</v>
      </c>
      <c r="AP192" s="68">
        <f>+AJ192*J192</f>
        <v>154.37185260513198</v>
      </c>
      <c r="AR192" s="67">
        <f t="shared" si="28"/>
        <v>304.2028164163321</v>
      </c>
      <c r="AS192" s="68">
        <f t="shared" si="29"/>
        <v>299.29969311736238</v>
      </c>
      <c r="AU192" s="22">
        <v>13899.722027519299</v>
      </c>
      <c r="AV192" s="68">
        <f>IFERROR(AU192/AD192,0)</f>
        <v>17.831358169148206</v>
      </c>
    </row>
    <row r="193" spans="3:48" x14ac:dyDescent="0.3">
      <c r="C193" s="5">
        <v>186</v>
      </c>
      <c r="D193" s="8">
        <v>49.81</v>
      </c>
      <c r="E193" s="2">
        <v>49.68</v>
      </c>
      <c r="F193" s="2">
        <v>2420.34</v>
      </c>
      <c r="G193" s="9">
        <v>2412.9299999999998</v>
      </c>
      <c r="I193" s="39">
        <v>38.992058823529398</v>
      </c>
      <c r="J193" s="45">
        <v>35.806041666666701</v>
      </c>
      <c r="K193" s="5" t="str">
        <f t="shared" si="30"/>
        <v/>
      </c>
      <c r="L193" s="27">
        <f t="shared" si="31"/>
        <v>1942.1944499999993</v>
      </c>
      <c r="M193" s="11">
        <f t="shared" si="32"/>
        <v>1778.8441500000017</v>
      </c>
      <c r="N193" s="5"/>
      <c r="Q193" s="5"/>
      <c r="R193" s="19">
        <f t="shared" si="33"/>
        <v>4362.5344499999992</v>
      </c>
      <c r="S193" s="16">
        <f t="shared" si="34"/>
        <v>4191.7741500000011</v>
      </c>
      <c r="AB193" s="95">
        <v>8.0000000000000002E-3</v>
      </c>
      <c r="AC193" s="96">
        <v>4.0000000000000001E-3</v>
      </c>
      <c r="AD193" s="96">
        <v>343</v>
      </c>
      <c r="AE193" s="96">
        <f>AD193*AC193</f>
        <v>1.3720000000000001</v>
      </c>
      <c r="AF193" s="96">
        <f t="shared" si="35"/>
        <v>2.1854787350427354</v>
      </c>
      <c r="AI193" s="66">
        <f t="shared" si="36"/>
        <v>1.0927393675213677</v>
      </c>
      <c r="AJ193" s="66">
        <f t="shared" si="37"/>
        <v>1.0927393675213677</v>
      </c>
      <c r="AL193" s="66">
        <f>IFERROR((F193/D193)*AI193,0)</f>
        <v>53.097787608646193</v>
      </c>
      <c r="AM193" s="66">
        <f>IFERROR((G193/E193)*AJ193,0)</f>
        <v>53.073744003086425</v>
      </c>
      <c r="AO193" s="67">
        <f>I193*AI193</f>
        <v>42.608157697179479</v>
      </c>
      <c r="AP193" s="68">
        <f>+AJ193*J193</f>
        <v>39.126671324277112</v>
      </c>
      <c r="AR193" s="67">
        <f t="shared" si="28"/>
        <v>95.705945305825679</v>
      </c>
      <c r="AS193" s="68">
        <f t="shared" si="29"/>
        <v>92.200415327363544</v>
      </c>
      <c r="AU193" s="22">
        <v>6130.84099325836</v>
      </c>
      <c r="AV193" s="68">
        <f>IFERROR(AU193/AD193,0)</f>
        <v>17.874171992006879</v>
      </c>
    </row>
    <row r="194" spans="3:48" x14ac:dyDescent="0.3">
      <c r="C194" s="5">
        <v>187</v>
      </c>
      <c r="D194" s="8">
        <v>125.7</v>
      </c>
      <c r="E194" s="2">
        <v>125.99</v>
      </c>
      <c r="F194" s="2">
        <v>5891.51</v>
      </c>
      <c r="G194" s="9">
        <v>5911.12</v>
      </c>
      <c r="I194" s="39">
        <v>54.466691919191902</v>
      </c>
      <c r="J194" s="45">
        <v>57.184590747331001</v>
      </c>
      <c r="K194" s="5" t="str">
        <f t="shared" si="30"/>
        <v/>
      </c>
      <c r="L194" s="27">
        <f t="shared" si="31"/>
        <v>6846.4631742424226</v>
      </c>
      <c r="M194" s="11">
        <f t="shared" si="32"/>
        <v>7204.6865882562324</v>
      </c>
      <c r="N194" s="5"/>
      <c r="Q194" s="5"/>
      <c r="R194" s="19">
        <f t="shared" si="33"/>
        <v>12737.973174242423</v>
      </c>
      <c r="S194" s="16">
        <f t="shared" si="34"/>
        <v>13115.806588256233</v>
      </c>
      <c r="AB194" s="95">
        <v>6.0000000000000001E-3</v>
      </c>
      <c r="AC194" s="96">
        <v>6.0000000000000001E-3</v>
      </c>
      <c r="AD194" s="96">
        <v>1420.00000095367</v>
      </c>
      <c r="AE194" s="96">
        <f>AD194*AC194</f>
        <v>8.5200000057220198</v>
      </c>
      <c r="AF194" s="96">
        <f t="shared" si="35"/>
        <v>13.571631803986484</v>
      </c>
      <c r="AI194" s="66">
        <f t="shared" si="36"/>
        <v>6.7858159019932422</v>
      </c>
      <c r="AJ194" s="66">
        <f t="shared" si="37"/>
        <v>6.7858159019932422</v>
      </c>
      <c r="AL194" s="66">
        <f>IFERROR((F194/D194)*AI194,0)</f>
        <v>318.04854609985841</v>
      </c>
      <c r="AM194" s="66">
        <f>IFERROR((G194/E194)*AJ194,0)</f>
        <v>318.37266524795848</v>
      </c>
      <c r="AO194" s="67">
        <f>I194*AI194</f>
        <v>369.60094415421923</v>
      </c>
      <c r="AP194" s="68">
        <f>+AJ194*J194</f>
        <v>388.04410524221436</v>
      </c>
      <c r="AR194" s="67">
        <f t="shared" si="28"/>
        <v>687.64949025407759</v>
      </c>
      <c r="AS194" s="68">
        <f t="shared" si="29"/>
        <v>706.41677049017289</v>
      </c>
      <c r="AU194" s="22">
        <v>23607.3219769567</v>
      </c>
      <c r="AV194" s="68">
        <f>IFERROR(AU194/AD194,0)</f>
        <v>16.624874620494406</v>
      </c>
    </row>
    <row r="195" spans="3:48" x14ac:dyDescent="0.3">
      <c r="C195" s="5">
        <v>188</v>
      </c>
      <c r="D195" s="8">
        <v>425.14</v>
      </c>
      <c r="E195" s="2">
        <v>428.42</v>
      </c>
      <c r="F195" s="2">
        <v>19708.59</v>
      </c>
      <c r="G195" s="9">
        <v>20005.509999999998</v>
      </c>
      <c r="I195" s="39">
        <v>48.367137809187298</v>
      </c>
      <c r="J195" s="45">
        <v>56.585697211155399</v>
      </c>
      <c r="K195" s="5" t="str">
        <f t="shared" si="30"/>
        <v/>
      </c>
      <c r="L195" s="27">
        <f t="shared" si="31"/>
        <v>20562.804968197888</v>
      </c>
      <c r="M195" s="11">
        <f t="shared" si="32"/>
        <v>24242.444399203196</v>
      </c>
      <c r="N195" s="5"/>
      <c r="Q195" s="5"/>
      <c r="R195" s="19">
        <f t="shared" si="33"/>
        <v>40271.394968197885</v>
      </c>
      <c r="S195" s="16">
        <f t="shared" si="34"/>
        <v>44247.954399203198</v>
      </c>
      <c r="AB195" s="95">
        <v>5.0000000000000001E-3</v>
      </c>
      <c r="AC195" s="96">
        <v>8.0000000000000002E-3</v>
      </c>
      <c r="AD195" s="96">
        <v>7209.0100097656295</v>
      </c>
      <c r="AE195" s="96">
        <f>AD195*AC195</f>
        <v>57.672080078125035</v>
      </c>
      <c r="AF195" s="96">
        <f t="shared" si="35"/>
        <v>91.866694326839664</v>
      </c>
      <c r="AI195" s="66">
        <f t="shared" si="36"/>
        <v>45.933347163419832</v>
      </c>
      <c r="AJ195" s="66">
        <f t="shared" si="37"/>
        <v>45.933347163419832</v>
      </c>
      <c r="AL195" s="66">
        <f>IFERROR((F195/D195)*AI195,0)</f>
        <v>2129.3726926930058</v>
      </c>
      <c r="AM195" s="66">
        <f>IFERROR((G195/E195)*AJ195,0)</f>
        <v>2144.9046169909598</v>
      </c>
      <c r="AO195" s="67">
        <f>I195*AI195</f>
        <v>2221.6645322903696</v>
      </c>
      <c r="AP195" s="68">
        <f>+AJ195*J195</f>
        <v>2599.1704744841581</v>
      </c>
      <c r="AR195" s="67">
        <f t="shared" si="28"/>
        <v>4351.0372249833754</v>
      </c>
      <c r="AS195" s="68">
        <f t="shared" si="29"/>
        <v>4744.0750914751179</v>
      </c>
      <c r="AU195" s="22">
        <v>113654.443961164</v>
      </c>
      <c r="AV195" s="68">
        <f>IFERROR(AU195/AD195,0)</f>
        <v>15.765610507850992</v>
      </c>
    </row>
    <row r="196" spans="3:48" x14ac:dyDescent="0.3">
      <c r="C196" s="5">
        <v>189</v>
      </c>
      <c r="D196" s="8">
        <v>76.75</v>
      </c>
      <c r="E196" s="2">
        <v>76.81</v>
      </c>
      <c r="F196" s="2">
        <v>3265.9</v>
      </c>
      <c r="G196" s="9">
        <v>3269.14</v>
      </c>
      <c r="I196" s="39">
        <v>60.697499999999998</v>
      </c>
      <c r="J196" s="45">
        <v>66.197076923076906</v>
      </c>
      <c r="K196" s="5" t="str">
        <f t="shared" si="30"/>
        <v/>
      </c>
      <c r="L196" s="27">
        <f t="shared" si="31"/>
        <v>4658.5331249999999</v>
      </c>
      <c r="M196" s="11">
        <f t="shared" si="32"/>
        <v>5084.5974784615373</v>
      </c>
      <c r="N196" s="5"/>
      <c r="Q196" s="5"/>
      <c r="R196" s="19">
        <f t="shared" si="33"/>
        <v>7924.4331249999996</v>
      </c>
      <c r="S196" s="16">
        <f t="shared" si="34"/>
        <v>8353.7374784615367</v>
      </c>
      <c r="AB196" s="95">
        <v>8.0000000000000002E-3</v>
      </c>
      <c r="AC196" s="96">
        <v>1.2E-2</v>
      </c>
      <c r="AD196" s="96">
        <v>1039</v>
      </c>
      <c r="AE196" s="96">
        <f>AD196*AC196</f>
        <v>12.468</v>
      </c>
      <c r="AF196" s="96">
        <f t="shared" si="35"/>
        <v>19.860458358974359</v>
      </c>
      <c r="AI196" s="66">
        <f t="shared" si="36"/>
        <v>9.9302291794871795</v>
      </c>
      <c r="AJ196" s="66">
        <f t="shared" si="37"/>
        <v>9.9302291794871795</v>
      </c>
      <c r="AL196" s="66">
        <f>IFERROR((F196/D196)*AI196,0)</f>
        <v>422.55551110471896</v>
      </c>
      <c r="AM196" s="66">
        <f>IFERROR((G196/E196)*AJ196,0)</f>
        <v>422.64430959287483</v>
      </c>
      <c r="AO196" s="67">
        <f>I196*AI196</f>
        <v>602.74008562192307</v>
      </c>
      <c r="AP196" s="68">
        <f>+AJ196*J196</f>
        <v>657.35214485829567</v>
      </c>
      <c r="AR196" s="67">
        <f t="shared" si="28"/>
        <v>1025.2955967266421</v>
      </c>
      <c r="AS196" s="68">
        <f t="shared" si="29"/>
        <v>1079.9964544511704</v>
      </c>
      <c r="AU196" s="22">
        <v>18877.5180097923</v>
      </c>
      <c r="AV196" s="68">
        <f>IFERROR(AU196/AD196,0)</f>
        <v>18.168929749559481</v>
      </c>
    </row>
    <row r="197" spans="3:48" x14ac:dyDescent="0.3">
      <c r="C197" s="5">
        <v>190</v>
      </c>
      <c r="D197" s="8">
        <v>21.95</v>
      </c>
      <c r="E197" s="2">
        <v>22</v>
      </c>
      <c r="F197" s="2">
        <v>944.19</v>
      </c>
      <c r="G197" s="9">
        <v>945.92</v>
      </c>
      <c r="I197" s="39">
        <v>40.689374999999998</v>
      </c>
      <c r="J197" s="45">
        <v>50.32</v>
      </c>
      <c r="K197" s="5" t="str">
        <f t="shared" si="30"/>
        <v/>
      </c>
      <c r="L197" s="27">
        <f t="shared" si="31"/>
        <v>893.1317812499999</v>
      </c>
      <c r="M197" s="11">
        <f t="shared" si="32"/>
        <v>1107.04</v>
      </c>
      <c r="N197" s="5"/>
      <c r="Q197" s="5"/>
      <c r="R197" s="19">
        <f t="shared" si="33"/>
        <v>1837.32178125</v>
      </c>
      <c r="S197" s="16">
        <f t="shared" si="34"/>
        <v>2052.96</v>
      </c>
      <c r="AB197" s="95">
        <v>8.0000000000000002E-3</v>
      </c>
      <c r="AC197" s="96">
        <v>1.2999999999999999E-2</v>
      </c>
      <c r="AD197" s="96">
        <v>204.01000022888201</v>
      </c>
      <c r="AE197" s="96">
        <f>AD197*AC197</f>
        <v>2.6521300029754658</v>
      </c>
      <c r="AF197" s="96">
        <f t="shared" si="35"/>
        <v>4.2246164169618847</v>
      </c>
      <c r="AI197" s="66">
        <f t="shared" si="36"/>
        <v>2.1123082084809424</v>
      </c>
      <c r="AJ197" s="66">
        <f t="shared" si="37"/>
        <v>2.1123082084809424</v>
      </c>
      <c r="AL197" s="66">
        <f>IFERROR((F197/D197)*AI197,0)</f>
        <v>90.861972089549937</v>
      </c>
      <c r="AM197" s="66">
        <f>IFERROR((G197/E197)*AJ197,0)</f>
        <v>90.821571843922399</v>
      </c>
      <c r="AO197" s="67">
        <f>I197*AI197</f>
        <v>85.948500810459237</v>
      </c>
      <c r="AP197" s="68">
        <f>+AJ197*J197</f>
        <v>106.29134905076101</v>
      </c>
      <c r="AR197" s="67">
        <f t="shared" si="28"/>
        <v>176.81047290000919</v>
      </c>
      <c r="AS197" s="68">
        <f t="shared" si="29"/>
        <v>197.11292089468341</v>
      </c>
      <c r="AU197" s="22">
        <v>5012.21400111616</v>
      </c>
      <c r="AV197" s="68">
        <f>IFERROR(AU197/AD197,0)</f>
        <v>24.568472111626289</v>
      </c>
    </row>
    <row r="198" spans="3:48" x14ac:dyDescent="0.3">
      <c r="C198" s="5">
        <v>191</v>
      </c>
      <c r="D198" s="8">
        <v>112.02</v>
      </c>
      <c r="E198" s="2">
        <v>111.64</v>
      </c>
      <c r="F198" s="2">
        <v>4758.72</v>
      </c>
      <c r="G198" s="9">
        <v>4754.74</v>
      </c>
      <c r="I198" s="39">
        <v>59.744061302681899</v>
      </c>
      <c r="J198" s="45">
        <v>57.5421551724138</v>
      </c>
      <c r="K198" s="5" t="str">
        <f t="shared" si="30"/>
        <v/>
      </c>
      <c r="L198" s="27">
        <f t="shared" si="31"/>
        <v>6692.5297471264257</v>
      </c>
      <c r="M198" s="11">
        <f t="shared" si="32"/>
        <v>6424.0062034482762</v>
      </c>
      <c r="N198" s="5"/>
      <c r="Q198" s="5"/>
      <c r="R198" s="19">
        <f t="shared" si="33"/>
        <v>11451.249747126425</v>
      </c>
      <c r="S198" s="16">
        <f t="shared" si="34"/>
        <v>11178.746203448276</v>
      </c>
      <c r="AB198" s="95">
        <v>7.0000000000000001E-3</v>
      </c>
      <c r="AC198" s="96">
        <v>1.4E-2</v>
      </c>
      <c r="AD198" s="96">
        <v>521.5</v>
      </c>
      <c r="AE198" s="96">
        <f>AD198*AC198</f>
        <v>7.3010000000000002</v>
      </c>
      <c r="AF198" s="96">
        <f t="shared" si="35"/>
        <v>11.629868982905984</v>
      </c>
      <c r="AI198" s="66">
        <f t="shared" si="36"/>
        <v>5.8149344914529921</v>
      </c>
      <c r="AJ198" s="66">
        <f t="shared" si="37"/>
        <v>5.8149344914529921</v>
      </c>
      <c r="AL198" s="66">
        <f>IFERROR((F198/D198)*AI198,0)</f>
        <v>247.02414803755744</v>
      </c>
      <c r="AM198" s="66">
        <f>IFERROR((G198/E198)*AJ198,0)</f>
        <v>247.65766413374416</v>
      </c>
      <c r="AO198" s="67">
        <f>I198*AI198</f>
        <v>347.40780272844694</v>
      </c>
      <c r="AP198" s="68">
        <f>+AJ198*J198</f>
        <v>334.60386282460922</v>
      </c>
      <c r="AR198" s="67">
        <f t="shared" si="28"/>
        <v>594.43195076600432</v>
      </c>
      <c r="AS198" s="68">
        <f t="shared" si="29"/>
        <v>582.26152695835344</v>
      </c>
      <c r="AU198" s="22">
        <v>12083.043994692</v>
      </c>
      <c r="AV198" s="68">
        <f>IFERROR(AU198/AD198,0)</f>
        <v>23.169787142266539</v>
      </c>
    </row>
    <row r="199" spans="3:48" x14ac:dyDescent="0.3">
      <c r="C199" s="5">
        <v>192</v>
      </c>
      <c r="D199" s="8">
        <v>166.34</v>
      </c>
      <c r="E199" s="2">
        <v>166.14</v>
      </c>
      <c r="F199" s="2">
        <v>7306.14</v>
      </c>
      <c r="G199" s="9">
        <v>7297.98</v>
      </c>
      <c r="I199" s="39">
        <v>52.518396226415099</v>
      </c>
      <c r="J199" s="45">
        <v>53.5815311004785</v>
      </c>
      <c r="K199" s="5" t="str">
        <f t="shared" si="30"/>
        <v/>
      </c>
      <c r="L199" s="27">
        <f t="shared" si="31"/>
        <v>8735.910028301887</v>
      </c>
      <c r="M199" s="11">
        <f t="shared" si="32"/>
        <v>8902.0355770334972</v>
      </c>
      <c r="N199" s="5"/>
      <c r="Q199" s="5"/>
      <c r="R199" s="19">
        <f t="shared" si="33"/>
        <v>16042.050028301888</v>
      </c>
      <c r="S199" s="16">
        <f t="shared" si="34"/>
        <v>16200.015577033497</v>
      </c>
      <c r="AB199" s="95">
        <v>7.0000000000000001E-3</v>
      </c>
      <c r="AC199" s="96">
        <v>8.9999999999999993E-3</v>
      </c>
      <c r="AD199" s="96">
        <v>1391.5</v>
      </c>
      <c r="AE199" s="96">
        <f>AD199*AC199</f>
        <v>12.523499999999999</v>
      </c>
      <c r="AF199" s="96">
        <f t="shared" si="35"/>
        <v>19.948865115384613</v>
      </c>
      <c r="AI199" s="66">
        <f t="shared" si="36"/>
        <v>9.9744325576923067</v>
      </c>
      <c r="AJ199" s="66">
        <f t="shared" si="37"/>
        <v>9.9744325576923067</v>
      </c>
      <c r="AL199" s="66">
        <f>IFERROR((F199/D199)*AI199,0)</f>
        <v>438.10629245556134</v>
      </c>
      <c r="AM199" s="66">
        <f>IFERROR((G199/E199)*AJ199,0)</f>
        <v>438.14379028161369</v>
      </c>
      <c r="AO199" s="67">
        <f>I199*AI199</f>
        <v>523.84120119853958</v>
      </c>
      <c r="AP199" s="68">
        <f>+AJ199*J199</f>
        <v>534.44536829961567</v>
      </c>
      <c r="AR199" s="67">
        <f t="shared" si="28"/>
        <v>961.94749365410098</v>
      </c>
      <c r="AS199" s="68">
        <f t="shared" si="29"/>
        <v>972.58915858122941</v>
      </c>
      <c r="AU199" s="22">
        <v>25625.998014763001</v>
      </c>
      <c r="AV199" s="68">
        <f>IFERROR(AU199/AD199,0)</f>
        <v>18.416096309567376</v>
      </c>
    </row>
    <row r="200" spans="3:48" x14ac:dyDescent="0.3">
      <c r="C200" s="5">
        <v>193</v>
      </c>
      <c r="D200" s="8">
        <v>116.76</v>
      </c>
      <c r="E200" s="2">
        <v>116.87</v>
      </c>
      <c r="F200" s="2">
        <v>4987.2299999999996</v>
      </c>
      <c r="G200" s="9">
        <v>4974.3500000000004</v>
      </c>
      <c r="I200" s="39">
        <v>49.974022988505801</v>
      </c>
      <c r="J200" s="45">
        <v>62.664166666666603</v>
      </c>
      <c r="K200" s="5" t="str">
        <f t="shared" si="30"/>
        <v/>
      </c>
      <c r="L200" s="27">
        <f t="shared" si="31"/>
        <v>5834.9669241379379</v>
      </c>
      <c r="M200" s="11">
        <f t="shared" si="32"/>
        <v>7323.5611583333257</v>
      </c>
      <c r="N200" s="5"/>
      <c r="Q200" s="5"/>
      <c r="R200" s="19">
        <f t="shared" si="33"/>
        <v>10822.196924137937</v>
      </c>
      <c r="S200" s="16">
        <f t="shared" si="34"/>
        <v>12297.911158333325</v>
      </c>
      <c r="AB200" s="95">
        <v>8.0000000000000002E-3</v>
      </c>
      <c r="AC200" s="96">
        <v>1.2E-2</v>
      </c>
      <c r="AD200" s="96">
        <v>1033.5099993646099</v>
      </c>
      <c r="AE200" s="96">
        <f>AD200*AC200</f>
        <v>12.402119992375319</v>
      </c>
      <c r="AF200" s="96">
        <f t="shared" si="35"/>
        <v>19.755517137598126</v>
      </c>
      <c r="AI200" s="66">
        <f t="shared" si="36"/>
        <v>9.877758568799063</v>
      </c>
      <c r="AJ200" s="66">
        <f t="shared" si="37"/>
        <v>9.877758568799063</v>
      </c>
      <c r="AL200" s="66">
        <f>IFERROR((F200/D200)*AI200,0)</f>
        <v>421.91378783035071</v>
      </c>
      <c r="AM200" s="66">
        <f>IFERROR((G200/E200)*AJ200,0)</f>
        <v>420.42806825280752</v>
      </c>
      <c r="AO200" s="67">
        <f>I200*AI200</f>
        <v>493.63133379207454</v>
      </c>
      <c r="AP200" s="68">
        <f>+AJ200*J200</f>
        <v>618.98150924831862</v>
      </c>
      <c r="AR200" s="67">
        <f t="shared" si="28"/>
        <v>915.54512162242531</v>
      </c>
      <c r="AS200" s="68">
        <f t="shared" si="29"/>
        <v>1039.409577501126</v>
      </c>
      <c r="AU200" s="22">
        <v>21536.319999256699</v>
      </c>
      <c r="AV200" s="68">
        <f>IFERROR(AU200/AD200,0)</f>
        <v>20.838037379896644</v>
      </c>
    </row>
    <row r="201" spans="3:48" x14ac:dyDescent="0.3">
      <c r="C201" s="5">
        <v>194</v>
      </c>
      <c r="D201" s="8">
        <v>114.23</v>
      </c>
      <c r="E201" s="2">
        <v>114.2</v>
      </c>
      <c r="F201" s="2">
        <v>5200.38</v>
      </c>
      <c r="G201" s="9">
        <v>5190.76</v>
      </c>
      <c r="I201" s="39">
        <v>57.136425120772998</v>
      </c>
      <c r="J201" s="45">
        <v>56.137799999999999</v>
      </c>
      <c r="K201" s="5" t="str">
        <f t="shared" si="30"/>
        <v/>
      </c>
      <c r="L201" s="27">
        <f t="shared" si="31"/>
        <v>6526.6938415458999</v>
      </c>
      <c r="M201" s="11">
        <f t="shared" si="32"/>
        <v>6410.9367599999996</v>
      </c>
      <c r="N201" s="5"/>
      <c r="Q201" s="5"/>
      <c r="R201" s="19">
        <f t="shared" si="33"/>
        <v>11727.0738415459</v>
      </c>
      <c r="S201" s="16">
        <f t="shared" si="34"/>
        <v>11601.696759999999</v>
      </c>
      <c r="AB201" s="95">
        <v>6.0000000000000001E-3</v>
      </c>
      <c r="AC201" s="96">
        <v>6.0000000000000001E-3</v>
      </c>
      <c r="AD201" s="96">
        <v>1187</v>
      </c>
      <c r="AE201" s="96">
        <f>AD201*AC201</f>
        <v>7.1219999999999999</v>
      </c>
      <c r="AF201" s="96">
        <f t="shared" si="35"/>
        <v>11.344737282051282</v>
      </c>
      <c r="AI201" s="66">
        <f t="shared" si="36"/>
        <v>5.6723686410256411</v>
      </c>
      <c r="AJ201" s="66">
        <f t="shared" si="37"/>
        <v>5.6723686410256411</v>
      </c>
      <c r="AL201" s="66">
        <f>IFERROR((F201/D201)*AI201,0)</f>
        <v>258.23752458563359</v>
      </c>
      <c r="AM201" s="66">
        <f>IFERROR((G201/E201)*AJ201,0)</f>
        <v>257.8275328116485</v>
      </c>
      <c r="AO201" s="67">
        <f>I201*AI201</f>
        <v>324.09886611538241</v>
      </c>
      <c r="AP201" s="68">
        <f>+AJ201*J201</f>
        <v>318.43429629616924</v>
      </c>
      <c r="AR201" s="67">
        <f t="shared" si="28"/>
        <v>582.33639070101594</v>
      </c>
      <c r="AS201" s="68">
        <f t="shared" si="29"/>
        <v>576.26182910781768</v>
      </c>
      <c r="AU201" s="22">
        <v>20711.490971764899</v>
      </c>
      <c r="AV201" s="68">
        <f>IFERROR(AU201/AD201,0)</f>
        <v>17.448602335101011</v>
      </c>
    </row>
    <row r="202" spans="3:48" x14ac:dyDescent="0.3">
      <c r="C202" s="5">
        <v>195</v>
      </c>
      <c r="D202" s="8">
        <v>15.97</v>
      </c>
      <c r="E202" s="2">
        <v>16.02</v>
      </c>
      <c r="F202" s="2">
        <v>737.51</v>
      </c>
      <c r="G202" s="9">
        <v>739.25</v>
      </c>
      <c r="I202" s="39">
        <v>54.008181818181797</v>
      </c>
      <c r="J202" s="45">
        <v>79.371666666666698</v>
      </c>
      <c r="K202" s="5" t="str">
        <f t="shared" si="30"/>
        <v/>
      </c>
      <c r="L202" s="27">
        <f t="shared" si="31"/>
        <v>862.51066363636335</v>
      </c>
      <c r="M202" s="11">
        <f t="shared" si="32"/>
        <v>1271.5341000000005</v>
      </c>
      <c r="N202" s="5"/>
      <c r="Q202" s="5"/>
      <c r="R202" s="19">
        <f t="shared" si="33"/>
        <v>1600.0206636363632</v>
      </c>
      <c r="S202" s="16">
        <f t="shared" si="34"/>
        <v>2010.7841000000005</v>
      </c>
      <c r="AB202" s="95">
        <v>0</v>
      </c>
      <c r="AC202" s="96">
        <v>6.0000000000000001E-3</v>
      </c>
      <c r="AD202" s="96">
        <v>811</v>
      </c>
      <c r="AE202" s="96">
        <f>AD202*AC202</f>
        <v>4.8659999999999997</v>
      </c>
      <c r="AF202" s="96">
        <f t="shared" si="35"/>
        <v>7.7511221025641026</v>
      </c>
      <c r="AI202" s="66">
        <f t="shared" si="36"/>
        <v>3.8755610512820513</v>
      </c>
      <c r="AJ202" s="66">
        <f t="shared" si="37"/>
        <v>3.8755610512820513</v>
      </c>
      <c r="AL202" s="66">
        <f>IFERROR((F202/D202)*AI202,0)</f>
        <v>178.97714658303227</v>
      </c>
      <c r="AM202" s="66">
        <f>IFERROR((G202/E202)*AJ202,0)</f>
        <v>178.83948234458532</v>
      </c>
      <c r="AO202" s="67">
        <f>I202*AI202</f>
        <v>209.31200590510483</v>
      </c>
      <c r="AP202" s="68">
        <f>+AJ202*J202</f>
        <v>307.60973990867535</v>
      </c>
      <c r="AR202" s="67">
        <f t="shared" si="28"/>
        <v>388.28915248813712</v>
      </c>
      <c r="AS202" s="68">
        <f t="shared" si="29"/>
        <v>486.4492222532607</v>
      </c>
      <c r="AU202" s="22">
        <v>17438.652003587798</v>
      </c>
      <c r="AV202" s="68">
        <f>IFERROR(AU202/AD202,0)</f>
        <v>21.502653518603942</v>
      </c>
    </row>
    <row r="203" spans="3:48" x14ac:dyDescent="0.3">
      <c r="C203" s="5">
        <v>196</v>
      </c>
      <c r="D203" s="8">
        <v>51.09</v>
      </c>
      <c r="E203" s="2">
        <v>51.33</v>
      </c>
      <c r="F203" s="2">
        <v>2425.65</v>
      </c>
      <c r="G203" s="9">
        <v>2412.1999999999998</v>
      </c>
      <c r="I203" s="39">
        <v>50.084000000000003</v>
      </c>
      <c r="J203" s="45">
        <v>61.110701754386</v>
      </c>
      <c r="K203" s="5" t="str">
        <f t="shared" si="30"/>
        <v/>
      </c>
      <c r="L203" s="27">
        <f t="shared" si="31"/>
        <v>2558.7915600000001</v>
      </c>
      <c r="M203" s="11">
        <f t="shared" si="32"/>
        <v>3136.8123210526333</v>
      </c>
      <c r="N203" s="5"/>
      <c r="Q203" s="5"/>
      <c r="R203" s="19">
        <f t="shared" si="33"/>
        <v>4984.4415600000002</v>
      </c>
      <c r="S203" s="16">
        <f t="shared" si="34"/>
        <v>5549.0123210526326</v>
      </c>
      <c r="AB203" s="95">
        <v>0</v>
      </c>
      <c r="AC203" s="96">
        <v>6.0000000000000001E-3</v>
      </c>
      <c r="AD203" s="96">
        <v>1980.50000095367</v>
      </c>
      <c r="AE203" s="96">
        <f>AD203*AC203</f>
        <v>11.883000005722021</v>
      </c>
      <c r="AF203" s="96">
        <f t="shared" si="35"/>
        <v>18.928603368089053</v>
      </c>
      <c r="AI203" s="66">
        <f t="shared" si="36"/>
        <v>9.4643016840445267</v>
      </c>
      <c r="AJ203" s="66">
        <f t="shared" si="37"/>
        <v>9.4643016840445267</v>
      </c>
      <c r="AL203" s="66">
        <f>IFERROR((F203/D203)*AI203,0)</f>
        <v>449.34592640247809</v>
      </c>
      <c r="AM203" s="66">
        <f>IFERROR((G203/E203)*AJ203,0)</f>
        <v>444.76502088938645</v>
      </c>
      <c r="AO203" s="67">
        <f>I203*AI203</f>
        <v>474.0100855436861</v>
      </c>
      <c r="AP203" s="68">
        <f>+AJ203*J203</f>
        <v>578.37011752717819</v>
      </c>
      <c r="AR203" s="67">
        <f t="shared" si="28"/>
        <v>923.35601194616424</v>
      </c>
      <c r="AS203" s="68">
        <f t="shared" si="29"/>
        <v>1023.1351384165646</v>
      </c>
      <c r="AU203" s="22">
        <v>35996.384988547899</v>
      </c>
      <c r="AV203" s="68">
        <f>IFERROR(AU203/AD203,0)</f>
        <v>18.175402661557467</v>
      </c>
    </row>
    <row r="204" spans="3:48" x14ac:dyDescent="0.3">
      <c r="C204" s="5">
        <v>197</v>
      </c>
      <c r="D204" s="8">
        <v>4.3899999999999997</v>
      </c>
      <c r="E204" s="2">
        <v>4.4000000000000004</v>
      </c>
      <c r="F204" s="2">
        <v>204.42</v>
      </c>
      <c r="G204" s="9">
        <v>204.92</v>
      </c>
      <c r="I204" s="39">
        <v>33.358947368420999</v>
      </c>
      <c r="J204" s="45">
        <v>41.545384615384599</v>
      </c>
      <c r="K204" s="5" t="str">
        <f t="shared" si="30"/>
        <v/>
      </c>
      <c r="L204" s="27">
        <f t="shared" si="31"/>
        <v>146.44577894736818</v>
      </c>
      <c r="M204" s="11">
        <f t="shared" si="32"/>
        <v>182.79969230769225</v>
      </c>
      <c r="N204" s="5"/>
      <c r="Q204" s="5"/>
      <c r="R204" s="19">
        <f t="shared" si="33"/>
        <v>350.8657789473682</v>
      </c>
      <c r="S204" s="16">
        <f t="shared" si="34"/>
        <v>387.71969230769224</v>
      </c>
      <c r="AB204" s="95">
        <v>0</v>
      </c>
      <c r="AC204" s="96">
        <v>6.0000000000000001E-3</v>
      </c>
      <c r="AD204" s="96">
        <v>202</v>
      </c>
      <c r="AE204" s="96">
        <f>AD204*AC204</f>
        <v>1.212</v>
      </c>
      <c r="AF204" s="96">
        <f t="shared" si="35"/>
        <v>1.9306124102564104</v>
      </c>
      <c r="AI204" s="66">
        <f t="shared" si="36"/>
        <v>0.9653062051282052</v>
      </c>
      <c r="AJ204" s="66">
        <f t="shared" si="37"/>
        <v>0.9653062051282052</v>
      </c>
      <c r="AL204" s="66">
        <f>IFERROR((F204/D204)*AI204,0)</f>
        <v>44.949406481163486</v>
      </c>
      <c r="AM204" s="66">
        <f>IFERROR((G204/E204)*AJ204,0)</f>
        <v>44.956942626107221</v>
      </c>
      <c r="AO204" s="67">
        <f>I204*AI204</f>
        <v>32.201598891282003</v>
      </c>
      <c r="AP204" s="68">
        <f>+AJ204*J204</f>
        <v>40.104017563668627</v>
      </c>
      <c r="AR204" s="67">
        <f t="shared" si="28"/>
        <v>77.151005372445496</v>
      </c>
      <c r="AS204" s="68">
        <f t="shared" si="29"/>
        <v>85.060960189775841</v>
      </c>
      <c r="AU204" s="22">
        <v>4643.3770101189602</v>
      </c>
      <c r="AV204" s="68">
        <f>IFERROR(AU204/AD204,0)</f>
        <v>22.987014901579013</v>
      </c>
    </row>
    <row r="205" spans="3:48" x14ac:dyDescent="0.3">
      <c r="C205" s="5">
        <v>198</v>
      </c>
      <c r="D205" s="8">
        <v>43.32</v>
      </c>
      <c r="E205" s="2">
        <v>43.21</v>
      </c>
      <c r="F205" s="2">
        <v>1891.23</v>
      </c>
      <c r="G205" s="9">
        <v>1871.79</v>
      </c>
      <c r="I205" s="39">
        <v>61.089705882352902</v>
      </c>
      <c r="J205" s="45">
        <v>64.391333333333293</v>
      </c>
      <c r="K205" s="5" t="str">
        <f t="shared" si="30"/>
        <v/>
      </c>
      <c r="L205" s="27">
        <f t="shared" si="31"/>
        <v>2646.4060588235279</v>
      </c>
      <c r="M205" s="11">
        <f t="shared" si="32"/>
        <v>2782.3495133333317</v>
      </c>
      <c r="N205" s="5"/>
      <c r="Q205" s="5"/>
      <c r="R205" s="19">
        <f t="shared" si="33"/>
        <v>4537.6360588235275</v>
      </c>
      <c r="S205" s="16">
        <f t="shared" si="34"/>
        <v>4654.1395133333317</v>
      </c>
      <c r="AB205" s="95">
        <v>8.0000000000000002E-3</v>
      </c>
      <c r="AC205" s="96">
        <v>8.9999999999999993E-3</v>
      </c>
      <c r="AD205" s="96">
        <v>284</v>
      </c>
      <c r="AE205" s="96">
        <f>AD205*AC205</f>
        <v>2.5559999999999996</v>
      </c>
      <c r="AF205" s="96">
        <f t="shared" si="35"/>
        <v>4.0714895384615382</v>
      </c>
      <c r="AI205" s="66">
        <f t="shared" si="36"/>
        <v>2.0357447692307691</v>
      </c>
      <c r="AJ205" s="66">
        <f t="shared" si="37"/>
        <v>2.0357447692307691</v>
      </c>
      <c r="AL205" s="66">
        <f>IFERROR((F205/D205)*AI205,0)</f>
        <v>88.87492105060727</v>
      </c>
      <c r="AM205" s="66">
        <f>IFERROR((G205/E205)*AJ205,0)</f>
        <v>88.18529742185747</v>
      </c>
      <c r="AO205" s="67">
        <f>I205*AI205</f>
        <v>124.36304920384606</v>
      </c>
      <c r="AP205" s="68">
        <f>+AJ205*J205</f>
        <v>131.08432001712811</v>
      </c>
      <c r="AR205" s="67">
        <f t="shared" si="28"/>
        <v>213.23797025445333</v>
      </c>
      <c r="AS205" s="68">
        <f t="shared" si="29"/>
        <v>219.26961743898556</v>
      </c>
      <c r="AU205" s="22">
        <v>5654.6629960596601</v>
      </c>
      <c r="AV205" s="68">
        <f>IFERROR(AU205/AD205,0)</f>
        <v>19.910785197393171</v>
      </c>
    </row>
    <row r="206" spans="3:48" x14ac:dyDescent="0.3">
      <c r="C206" s="5">
        <v>199</v>
      </c>
      <c r="D206" s="8">
        <v>20.71</v>
      </c>
      <c r="E206" s="2">
        <v>20.59</v>
      </c>
      <c r="F206" s="2">
        <v>888.51</v>
      </c>
      <c r="G206" s="9">
        <v>873.9</v>
      </c>
      <c r="I206" s="39">
        <v>66.545614035087695</v>
      </c>
      <c r="J206" s="45">
        <v>58.952586206896498</v>
      </c>
      <c r="K206" s="5" t="str">
        <f t="shared" si="30"/>
        <v/>
      </c>
      <c r="L206" s="27">
        <f t="shared" si="31"/>
        <v>1378.1596666666662</v>
      </c>
      <c r="M206" s="11">
        <f t="shared" si="32"/>
        <v>1213.8337499999989</v>
      </c>
      <c r="N206" s="5"/>
      <c r="Q206" s="5"/>
      <c r="R206" s="19">
        <f t="shared" si="33"/>
        <v>2266.6696666666662</v>
      </c>
      <c r="S206" s="16">
        <f t="shared" si="34"/>
        <v>2087.733749999999</v>
      </c>
      <c r="AB206" s="95">
        <v>8.9999999999999993E-3</v>
      </c>
      <c r="AC206" s="96">
        <v>0</v>
      </c>
      <c r="AD206" s="96">
        <v>0</v>
      </c>
      <c r="AE206" s="96">
        <f>AD206*AC206</f>
        <v>0</v>
      </c>
      <c r="AF206" s="96">
        <f t="shared" si="35"/>
        <v>0</v>
      </c>
      <c r="AI206" s="66">
        <f t="shared" si="36"/>
        <v>0</v>
      </c>
      <c r="AJ206" s="66">
        <f t="shared" si="37"/>
        <v>0</v>
      </c>
      <c r="AL206" s="66">
        <f>IFERROR((F206/D206)*AI206,0)</f>
        <v>0</v>
      </c>
      <c r="AM206" s="66">
        <f>IFERROR((G206/E206)*AJ206,0)</f>
        <v>0</v>
      </c>
      <c r="AO206" s="67">
        <f>I206*AI206</f>
        <v>0</v>
      </c>
      <c r="AP206" s="68">
        <f>+AJ206*J206</f>
        <v>0</v>
      </c>
      <c r="AR206" s="67">
        <f t="shared" si="28"/>
        <v>0</v>
      </c>
      <c r="AS206" s="68">
        <f t="shared" si="29"/>
        <v>0</v>
      </c>
      <c r="AU206" s="22">
        <v>76.095000505447402</v>
      </c>
      <c r="AV206" s="68">
        <f>IFERROR(AU206/AD206,0)</f>
        <v>0</v>
      </c>
    </row>
    <row r="207" spans="3:48" x14ac:dyDescent="0.3">
      <c r="C207" s="5">
        <v>200</v>
      </c>
      <c r="D207" s="8">
        <v>44.52</v>
      </c>
      <c r="E207" s="2">
        <v>44.48</v>
      </c>
      <c r="F207" s="2">
        <v>2057.88</v>
      </c>
      <c r="G207" s="9">
        <v>2055.11</v>
      </c>
      <c r="I207" s="39">
        <v>62.508111111111099</v>
      </c>
      <c r="J207" s="45">
        <v>55.836984126984099</v>
      </c>
      <c r="K207" s="5" t="str">
        <f t="shared" si="30"/>
        <v/>
      </c>
      <c r="L207" s="27">
        <f t="shared" si="31"/>
        <v>2782.8611066666663</v>
      </c>
      <c r="M207" s="11">
        <f t="shared" si="32"/>
        <v>2483.6290539682527</v>
      </c>
      <c r="N207" s="5"/>
      <c r="Q207" s="5"/>
      <c r="R207" s="19">
        <f t="shared" si="33"/>
        <v>4840.7411066666664</v>
      </c>
      <c r="S207" s="16">
        <f t="shared" si="34"/>
        <v>4538.7390539682528</v>
      </c>
      <c r="AB207" s="95">
        <v>7.0000000000000001E-3</v>
      </c>
      <c r="AC207" s="96">
        <v>6.0000000000000001E-3</v>
      </c>
      <c r="AD207" s="96">
        <v>234</v>
      </c>
      <c r="AE207" s="96">
        <f>AD207*AC207</f>
        <v>1.4040000000000001</v>
      </c>
      <c r="AF207" s="96">
        <f t="shared" si="35"/>
        <v>2.2364520000000003</v>
      </c>
      <c r="AI207" s="66">
        <f t="shared" si="36"/>
        <v>1.1182260000000002</v>
      </c>
      <c r="AJ207" s="66">
        <f t="shared" si="37"/>
        <v>1.1182260000000002</v>
      </c>
      <c r="AL207" s="66">
        <f>IFERROR((F207/D207)*AI207,0)</f>
        <v>51.68856515902965</v>
      </c>
      <c r="AM207" s="66">
        <f>IFERROR((G207/E207)*AJ207,0)</f>
        <v>51.665409956384906</v>
      </c>
      <c r="AO207" s="67">
        <f>I207*AI207</f>
        <v>69.898195055333332</v>
      </c>
      <c r="AP207" s="68">
        <f>+AJ207*J207</f>
        <v>62.438367412380927</v>
      </c>
      <c r="AR207" s="67">
        <f t="shared" si="28"/>
        <v>121.58676021436298</v>
      </c>
      <c r="AS207" s="68">
        <f t="shared" si="29"/>
        <v>114.10377736876583</v>
      </c>
      <c r="AU207" s="22">
        <v>4204.0930028974999</v>
      </c>
      <c r="AV207" s="68">
        <f>IFERROR(AU207/AD207,0)</f>
        <v>17.966209414091878</v>
      </c>
    </row>
    <row r="208" spans="3:48" x14ac:dyDescent="0.3">
      <c r="C208" s="5">
        <v>201</v>
      </c>
      <c r="D208" s="8">
        <v>134.87</v>
      </c>
      <c r="E208" s="2">
        <v>134.56</v>
      </c>
      <c r="F208" s="2">
        <v>6173.55</v>
      </c>
      <c r="G208" s="9">
        <v>6153.45</v>
      </c>
      <c r="I208" s="39">
        <v>49.237629310344801</v>
      </c>
      <c r="J208" s="45">
        <v>48.3120179372198</v>
      </c>
      <c r="K208" s="5" t="str">
        <f t="shared" si="30"/>
        <v/>
      </c>
      <c r="L208" s="27">
        <f t="shared" si="31"/>
        <v>6640.6790650862031</v>
      </c>
      <c r="M208" s="11">
        <f t="shared" si="32"/>
        <v>6500.8651336322964</v>
      </c>
      <c r="N208" s="5"/>
      <c r="Q208" s="5"/>
      <c r="R208" s="19">
        <f t="shared" si="33"/>
        <v>12814.229065086203</v>
      </c>
      <c r="S208" s="16">
        <f t="shared" si="34"/>
        <v>12654.315133632295</v>
      </c>
      <c r="AB208" s="95">
        <v>7.0000000000000001E-3</v>
      </c>
      <c r="AC208" s="96">
        <v>6.0000000000000001E-3</v>
      </c>
      <c r="AD208" s="96">
        <v>895.65000486373901</v>
      </c>
      <c r="AE208" s="96">
        <f>AD208*AC208</f>
        <v>5.3739000291824341</v>
      </c>
      <c r="AF208" s="96">
        <f t="shared" si="35"/>
        <v>8.5601634387928147</v>
      </c>
      <c r="AI208" s="66">
        <f t="shared" si="36"/>
        <v>4.2800817193964074</v>
      </c>
      <c r="AJ208" s="66">
        <f t="shared" si="37"/>
        <v>4.2800817193964074</v>
      </c>
      <c r="AL208" s="66">
        <f>IFERROR((F208/D208)*AI208,0)</f>
        <v>195.91679764795498</v>
      </c>
      <c r="AM208" s="66">
        <f>IFERROR((G208/E208)*AJ208,0)</f>
        <v>195.72881135716275</v>
      </c>
      <c r="AO208" s="67">
        <f>I208*AI208</f>
        <v>210.74107711762352</v>
      </c>
      <c r="AP208" s="68">
        <f>+AJ208*J208</f>
        <v>206.77938480024579</v>
      </c>
      <c r="AR208" s="67">
        <f t="shared" si="28"/>
        <v>406.65787476557853</v>
      </c>
      <c r="AS208" s="68">
        <f t="shared" si="29"/>
        <v>402.50819615740852</v>
      </c>
      <c r="AU208" s="22">
        <v>17437.462982973499</v>
      </c>
      <c r="AV208" s="68">
        <f>IFERROR(AU208/AD208,0)</f>
        <v>19.46905921764202</v>
      </c>
    </row>
    <row r="209" spans="3:48" x14ac:dyDescent="0.3">
      <c r="C209" s="5">
        <v>202</v>
      </c>
      <c r="D209" s="8">
        <v>92.23</v>
      </c>
      <c r="E209" s="2">
        <v>92.01</v>
      </c>
      <c r="F209" s="2">
        <v>4379.54</v>
      </c>
      <c r="G209" s="9">
        <v>4369.3500000000004</v>
      </c>
      <c r="I209" s="39">
        <v>54.686652719665297</v>
      </c>
      <c r="J209" s="45">
        <v>57.259949494949502</v>
      </c>
      <c r="K209" s="5" t="str">
        <f t="shared" si="30"/>
        <v/>
      </c>
      <c r="L209" s="27">
        <f t="shared" si="31"/>
        <v>5043.7499803347309</v>
      </c>
      <c r="M209" s="11">
        <f t="shared" si="32"/>
        <v>5268.4879530303042</v>
      </c>
      <c r="N209" s="5"/>
      <c r="Q209" s="5"/>
      <c r="R209" s="19">
        <f t="shared" si="33"/>
        <v>9423.2899803347318</v>
      </c>
      <c r="S209" s="16">
        <f t="shared" si="34"/>
        <v>9637.8379530303046</v>
      </c>
      <c r="AB209" s="95">
        <v>7.0000000000000001E-3</v>
      </c>
      <c r="AC209" s="96">
        <v>6.0000000000000001E-3</v>
      </c>
      <c r="AD209" s="96">
        <v>639.5</v>
      </c>
      <c r="AE209" s="96">
        <f>AD209*AC209</f>
        <v>3.8370000000000002</v>
      </c>
      <c r="AF209" s="96">
        <f t="shared" si="35"/>
        <v>6.1120130512820516</v>
      </c>
      <c r="AI209" s="66">
        <f t="shared" si="36"/>
        <v>3.0560065256410258</v>
      </c>
      <c r="AJ209" s="66">
        <f t="shared" si="37"/>
        <v>3.0560065256410258</v>
      </c>
      <c r="AL209" s="66">
        <f>IFERROR((F209/D209)*AI209,0)</f>
        <v>145.11441851139432</v>
      </c>
      <c r="AM209" s="66">
        <f>IFERROR((G209/E209)*AJ209,0)</f>
        <v>145.12294438441057</v>
      </c>
      <c r="AO209" s="67">
        <f>I209*AI209</f>
        <v>167.1227675767617</v>
      </c>
      <c r="AP209" s="68">
        <f>+AJ209*J209</f>
        <v>174.98677931444124</v>
      </c>
      <c r="AR209" s="67">
        <f t="shared" si="28"/>
        <v>312.23718608815602</v>
      </c>
      <c r="AS209" s="68">
        <f t="shared" si="29"/>
        <v>320.10972369885178</v>
      </c>
      <c r="AU209" s="22">
        <v>12476.036996868301</v>
      </c>
      <c r="AV209" s="68">
        <f>IFERROR(AU209/AD209,0)</f>
        <v>19.509049252335107</v>
      </c>
    </row>
    <row r="210" spans="3:48" x14ac:dyDescent="0.3">
      <c r="C210" s="5">
        <v>203</v>
      </c>
      <c r="D210" s="8">
        <v>3.87</v>
      </c>
      <c r="E210" s="2">
        <v>3.85</v>
      </c>
      <c r="F210" s="2">
        <v>151.72999999999999</v>
      </c>
      <c r="G210" s="9">
        <v>150.56</v>
      </c>
      <c r="I210" s="39">
        <v>61.954000000000001</v>
      </c>
      <c r="J210" s="45">
        <v>60.922499999999999</v>
      </c>
      <c r="K210" s="5" t="str">
        <f t="shared" si="30"/>
        <v/>
      </c>
      <c r="L210" s="27">
        <f t="shared" si="31"/>
        <v>239.76198000000002</v>
      </c>
      <c r="M210" s="11">
        <f t="shared" si="32"/>
        <v>234.551625</v>
      </c>
      <c r="N210" s="5"/>
      <c r="Q210" s="5"/>
      <c r="R210" s="19">
        <f t="shared" si="33"/>
        <v>391.49198000000001</v>
      </c>
      <c r="S210" s="16">
        <f t="shared" si="34"/>
        <v>385.111625</v>
      </c>
      <c r="AB210" s="95">
        <v>1.2999999999999999E-2</v>
      </c>
      <c r="AC210" s="96">
        <v>0</v>
      </c>
      <c r="AD210" s="96">
        <v>0</v>
      </c>
      <c r="AE210" s="96">
        <f>AD210*AC210</f>
        <v>0</v>
      </c>
      <c r="AF210" s="96">
        <f t="shared" si="35"/>
        <v>0</v>
      </c>
      <c r="AI210" s="66">
        <f t="shared" si="36"/>
        <v>0</v>
      </c>
      <c r="AJ210" s="66">
        <f t="shared" si="37"/>
        <v>0</v>
      </c>
      <c r="AL210" s="66">
        <f>IFERROR((F210/D210)*AI210,0)</f>
        <v>0</v>
      </c>
      <c r="AM210" s="66">
        <f>IFERROR((G210/E210)*AJ210,0)</f>
        <v>0</v>
      </c>
      <c r="AO210" s="67">
        <f>I210*AI210</f>
        <v>0</v>
      </c>
      <c r="AP210" s="68">
        <f>+AJ210*J210</f>
        <v>0</v>
      </c>
      <c r="AR210" s="67">
        <f t="shared" si="28"/>
        <v>0</v>
      </c>
      <c r="AS210" s="68">
        <f t="shared" si="29"/>
        <v>0</v>
      </c>
      <c r="AU210" s="22">
        <v>0</v>
      </c>
      <c r="AV210" s="68">
        <f>IFERROR(AU210/AD210,0)</f>
        <v>0</v>
      </c>
    </row>
    <row r="211" spans="3:48" x14ac:dyDescent="0.3">
      <c r="C211" s="5">
        <v>204</v>
      </c>
      <c r="D211" s="8">
        <v>61.25</v>
      </c>
      <c r="E211" s="2">
        <v>61.12</v>
      </c>
      <c r="F211" s="2">
        <v>2328.9699999999998</v>
      </c>
      <c r="G211" s="9">
        <v>2310.3200000000002</v>
      </c>
      <c r="I211" s="39">
        <v>56.033902439024402</v>
      </c>
      <c r="J211" s="45">
        <v>52.755905511811001</v>
      </c>
      <c r="K211" s="5" t="str">
        <f t="shared" si="30"/>
        <v/>
      </c>
      <c r="L211" s="27">
        <f t="shared" si="31"/>
        <v>3432.0765243902447</v>
      </c>
      <c r="M211" s="11">
        <f t="shared" si="32"/>
        <v>3224.4409448818883</v>
      </c>
      <c r="N211" s="5"/>
      <c r="Q211" s="5"/>
      <c r="R211" s="19">
        <f t="shared" si="33"/>
        <v>5761.0465243902445</v>
      </c>
      <c r="S211" s="16">
        <f t="shared" si="34"/>
        <v>5534.7609448818885</v>
      </c>
      <c r="AB211" s="95">
        <v>1.2999999999999999E-2</v>
      </c>
      <c r="AC211" s="96">
        <v>1.9E-2</v>
      </c>
      <c r="AD211" s="96">
        <v>671.84000003337906</v>
      </c>
      <c r="AE211" s="96">
        <f>AD211*AC211</f>
        <v>12.764960000634202</v>
      </c>
      <c r="AF211" s="96">
        <f t="shared" si="35"/>
        <v>20.333490258788011</v>
      </c>
      <c r="AI211" s="66">
        <f t="shared" si="36"/>
        <v>10.166745129394005</v>
      </c>
      <c r="AJ211" s="66">
        <f t="shared" si="37"/>
        <v>10.166745129394005</v>
      </c>
      <c r="AL211" s="66">
        <f>IFERROR((F211/D211)*AI211,0)</f>
        <v>386.58031680007758</v>
      </c>
      <c r="AM211" s="66">
        <f>IFERROR((G211/E211)*AJ211,0)</f>
        <v>384.30030443948885</v>
      </c>
      <c r="AO211" s="67">
        <f>I211*AI211</f>
        <v>569.68240470289027</v>
      </c>
      <c r="AP211" s="68">
        <f>+AJ211*J211</f>
        <v>536.35584540897491</v>
      </c>
      <c r="AR211" s="67">
        <f t="shared" si="28"/>
        <v>956.26272150296791</v>
      </c>
      <c r="AS211" s="68">
        <f t="shared" si="29"/>
        <v>920.65614984846377</v>
      </c>
      <c r="AU211" s="22">
        <v>16622.699014768001</v>
      </c>
      <c r="AV211" s="68">
        <f>IFERROR(AU211/AD211,0)</f>
        <v>24.742050211273718</v>
      </c>
    </row>
    <row r="212" spans="3:48" x14ac:dyDescent="0.3">
      <c r="C212" s="5">
        <v>205</v>
      </c>
      <c r="D212" s="8">
        <v>94.62</v>
      </c>
      <c r="E212" s="2">
        <v>94.46</v>
      </c>
      <c r="F212" s="2">
        <v>3193.45</v>
      </c>
      <c r="G212" s="9">
        <v>3177.01</v>
      </c>
      <c r="I212" s="39">
        <v>61.239924812030097</v>
      </c>
      <c r="J212" s="45">
        <v>55.208527131783001</v>
      </c>
      <c r="K212" s="5" t="str">
        <f t="shared" si="30"/>
        <v/>
      </c>
      <c r="L212" s="27">
        <f t="shared" si="31"/>
        <v>5794.5216857142877</v>
      </c>
      <c r="M212" s="11">
        <f t="shared" si="32"/>
        <v>5214.9974728682218</v>
      </c>
      <c r="N212" s="5"/>
      <c r="Q212" s="5"/>
      <c r="R212" s="19">
        <f t="shared" si="33"/>
        <v>8987.9716857142885</v>
      </c>
      <c r="S212" s="16">
        <f t="shared" si="34"/>
        <v>8392.007472868223</v>
      </c>
      <c r="AB212" s="95">
        <v>2.4E-2</v>
      </c>
      <c r="AC212" s="96">
        <v>3.3000000000000002E-2</v>
      </c>
      <c r="AD212" s="96">
        <v>1079.1699998378799</v>
      </c>
      <c r="AE212" s="96">
        <f>AD212*AC212</f>
        <v>35.612609994650036</v>
      </c>
      <c r="AF212" s="96">
        <f t="shared" si="35"/>
        <v>56.727843908657455</v>
      </c>
      <c r="AI212" s="66">
        <f t="shared" si="36"/>
        <v>28.363921954328728</v>
      </c>
      <c r="AJ212" s="66">
        <f t="shared" si="37"/>
        <v>28.363921954328728</v>
      </c>
      <c r="AL212" s="66">
        <f>IFERROR((F212/D212)*AI212,0)</f>
        <v>957.28986012524911</v>
      </c>
      <c r="AM212" s="66">
        <f>IFERROR((G212/E212)*AJ212,0)</f>
        <v>953.97484319417663</v>
      </c>
      <c r="AO212" s="67">
        <f>I212*AI212</f>
        <v>1737.0044478573811</v>
      </c>
      <c r="AP212" s="68">
        <f>+AJ212*J212</f>
        <v>1565.9303547793331</v>
      </c>
      <c r="AR212" s="67">
        <f t="shared" si="28"/>
        <v>2694.29430798263</v>
      </c>
      <c r="AS212" s="68">
        <f t="shared" si="29"/>
        <v>2519.9051979735095</v>
      </c>
      <c r="AU212" s="22">
        <v>28242.545033609898</v>
      </c>
      <c r="AV212" s="68">
        <f>IFERROR(AU212/AD212,0)</f>
        <v>26.170617268690457</v>
      </c>
    </row>
    <row r="213" spans="3:48" x14ac:dyDescent="0.3">
      <c r="C213" s="5">
        <v>206</v>
      </c>
      <c r="D213" s="8">
        <v>20.63</v>
      </c>
      <c r="E213" s="2">
        <v>20.75</v>
      </c>
      <c r="F213" s="2">
        <v>951.69</v>
      </c>
      <c r="G213" s="9">
        <v>959.94</v>
      </c>
      <c r="I213" s="39">
        <v>59.49</v>
      </c>
      <c r="J213" s="45">
        <v>56.908928571428604</v>
      </c>
      <c r="K213" s="5" t="str">
        <f t="shared" si="30"/>
        <v/>
      </c>
      <c r="L213" s="27">
        <f t="shared" si="31"/>
        <v>1227.2787000000001</v>
      </c>
      <c r="M213" s="11">
        <f t="shared" si="32"/>
        <v>1180.8602678571435</v>
      </c>
      <c r="N213" s="5"/>
      <c r="Q213" s="5"/>
      <c r="R213" s="19">
        <f t="shared" si="33"/>
        <v>2178.9687000000004</v>
      </c>
      <c r="S213" s="16">
        <f t="shared" si="34"/>
        <v>2140.8002678571438</v>
      </c>
      <c r="AB213" s="95">
        <v>0</v>
      </c>
      <c r="AC213" s="96">
        <v>6.0000000000000001E-3</v>
      </c>
      <c r="AD213" s="96">
        <v>768</v>
      </c>
      <c r="AE213" s="96">
        <f>AD213*AC213</f>
        <v>4.6080000000000005</v>
      </c>
      <c r="AF213" s="96">
        <f t="shared" si="35"/>
        <v>7.3401501538461549</v>
      </c>
      <c r="AI213" s="66">
        <f t="shared" si="36"/>
        <v>3.6700750769230774</v>
      </c>
      <c r="AJ213" s="66">
        <f t="shared" si="37"/>
        <v>3.6700750769230774</v>
      </c>
      <c r="AL213" s="66">
        <f>IFERROR((F213/D213)*AI213,0)</f>
        <v>169.30556228584217</v>
      </c>
      <c r="AM213" s="66">
        <f>IFERROR((G213/E213)*AJ213,0)</f>
        <v>169.78563225742357</v>
      </c>
      <c r="AO213" s="67">
        <f>I213*AI213</f>
        <v>218.33276632615389</v>
      </c>
      <c r="AP213" s="68">
        <f>+AJ213*J213</f>
        <v>208.86004040439576</v>
      </c>
      <c r="AR213" s="67">
        <f t="shared" si="28"/>
        <v>387.63832861199603</v>
      </c>
      <c r="AS213" s="68">
        <f t="shared" si="29"/>
        <v>378.64567266181933</v>
      </c>
      <c r="AU213" s="22">
        <v>17095.253977748798</v>
      </c>
      <c r="AV213" s="68">
        <f>IFERROR(AU213/AD213,0)</f>
        <v>22.259445283527082</v>
      </c>
    </row>
    <row r="214" spans="3:48" x14ac:dyDescent="0.3">
      <c r="C214" s="5">
        <v>207</v>
      </c>
      <c r="D214" s="8">
        <v>55.68</v>
      </c>
      <c r="E214" s="2">
        <v>55.69</v>
      </c>
      <c r="F214" s="2">
        <v>2258.94</v>
      </c>
      <c r="G214" s="9">
        <v>2261.29</v>
      </c>
      <c r="I214" s="39">
        <v>53.822944444444403</v>
      </c>
      <c r="J214" s="45">
        <v>60.373601895734502</v>
      </c>
      <c r="K214" s="5" t="str">
        <f t="shared" si="30"/>
        <v/>
      </c>
      <c r="L214" s="27">
        <f t="shared" si="31"/>
        <v>2996.8615466666643</v>
      </c>
      <c r="M214" s="11">
        <f t="shared" si="32"/>
        <v>3362.2058895734544</v>
      </c>
      <c r="N214" s="5"/>
      <c r="Q214" s="5"/>
      <c r="R214" s="19">
        <f t="shared" si="33"/>
        <v>5255.8015466666639</v>
      </c>
      <c r="S214" s="16">
        <f t="shared" si="34"/>
        <v>5623.4958895734544</v>
      </c>
      <c r="AB214" s="95">
        <v>1.0999999999999999E-2</v>
      </c>
      <c r="AC214" s="96">
        <v>7.0000000000000001E-3</v>
      </c>
      <c r="AD214" s="96">
        <v>899</v>
      </c>
      <c r="AE214" s="96">
        <f>AD214*AC214</f>
        <v>6.2930000000000001</v>
      </c>
      <c r="AF214" s="96">
        <f t="shared" si="35"/>
        <v>10.024211136752138</v>
      </c>
      <c r="AI214" s="66">
        <f t="shared" si="36"/>
        <v>5.0121055683760689</v>
      </c>
      <c r="AJ214" s="66">
        <f t="shared" si="37"/>
        <v>5.0121055683760689</v>
      </c>
      <c r="AL214" s="66">
        <f>IFERROR((F214/D214)*AI214,0)</f>
        <v>203.34133894805024</v>
      </c>
      <c r="AM214" s="66">
        <f>IFERROR((G214/E214)*AJ214,0)</f>
        <v>203.51632610366531</v>
      </c>
      <c r="AO214" s="67">
        <f>I214*AI214</f>
        <v>269.7662795563956</v>
      </c>
      <c r="AP214" s="68">
        <f>+AJ214*J214</f>
        <v>302.59886624453088</v>
      </c>
      <c r="AR214" s="67">
        <f t="shared" si="28"/>
        <v>473.10761850444584</v>
      </c>
      <c r="AS214" s="68">
        <f t="shared" si="29"/>
        <v>506.11519234819616</v>
      </c>
      <c r="AU214" s="22">
        <v>18132.553003142799</v>
      </c>
      <c r="AV214" s="68">
        <f>IFERROR(AU214/AD214,0)</f>
        <v>20.1696918833624</v>
      </c>
    </row>
    <row r="215" spans="3:48" x14ac:dyDescent="0.3">
      <c r="C215" s="5">
        <v>208</v>
      </c>
      <c r="D215" s="8">
        <v>25.86</v>
      </c>
      <c r="E215" s="2">
        <v>26</v>
      </c>
      <c r="F215" s="2">
        <v>1088.22</v>
      </c>
      <c r="G215" s="9">
        <v>1092.01</v>
      </c>
      <c r="I215" s="39">
        <v>36.463414634146297</v>
      </c>
      <c r="J215" s="45">
        <v>55.8147916666667</v>
      </c>
      <c r="K215" s="5" t="str">
        <f t="shared" si="30"/>
        <v/>
      </c>
      <c r="L215" s="27">
        <f t="shared" si="31"/>
        <v>942.94390243902319</v>
      </c>
      <c r="M215" s="11">
        <f t="shared" si="32"/>
        <v>1451.1845833333341</v>
      </c>
      <c r="N215" s="5"/>
      <c r="Q215" s="5"/>
      <c r="R215" s="19">
        <f t="shared" si="33"/>
        <v>2031.1639024390233</v>
      </c>
      <c r="S215" s="16">
        <f t="shared" si="34"/>
        <v>2543.1945833333339</v>
      </c>
      <c r="AB215" s="95">
        <v>0.01</v>
      </c>
      <c r="AC215" s="96">
        <v>6.0000000000000001E-3</v>
      </c>
      <c r="AD215" s="96">
        <v>519</v>
      </c>
      <c r="AE215" s="96">
        <f>AD215*AC215</f>
        <v>3.1139999999999999</v>
      </c>
      <c r="AF215" s="96">
        <f t="shared" si="35"/>
        <v>4.9603358461538463</v>
      </c>
      <c r="AI215" s="66">
        <f t="shared" si="36"/>
        <v>2.4801679230769231</v>
      </c>
      <c r="AJ215" s="66">
        <f t="shared" si="37"/>
        <v>2.4801679230769231</v>
      </c>
      <c r="AL215" s="66">
        <f>IFERROR((F215/D215)*AI215,0)</f>
        <v>104.36845851704446</v>
      </c>
      <c r="AM215" s="66">
        <f>IFERROR((G215/E215)*AJ215,0)</f>
        <v>104.16800667997042</v>
      </c>
      <c r="AO215" s="67">
        <f>I215*AI215</f>
        <v>90.435391341463301</v>
      </c>
      <c r="AP215" s="68">
        <f>+AJ215*J215</f>
        <v>138.43005592488791</v>
      </c>
      <c r="AR215" s="67">
        <f t="shared" si="28"/>
        <v>194.80384985850776</v>
      </c>
      <c r="AS215" s="68">
        <f t="shared" si="29"/>
        <v>242.59806260485834</v>
      </c>
      <c r="AU215" s="22">
        <v>11605.6819863498</v>
      </c>
      <c r="AV215" s="68">
        <f>IFERROR(AU215/AD215,0)</f>
        <v>22.36162232437341</v>
      </c>
    </row>
    <row r="216" spans="3:48" x14ac:dyDescent="0.3">
      <c r="C216" s="5">
        <v>209</v>
      </c>
      <c r="D216" s="8">
        <v>60.72</v>
      </c>
      <c r="E216" s="2">
        <v>60.66</v>
      </c>
      <c r="F216" s="2">
        <v>2529.12</v>
      </c>
      <c r="G216" s="9">
        <v>2528.38</v>
      </c>
      <c r="I216" s="39">
        <v>51.4047058823529</v>
      </c>
      <c r="J216" s="45">
        <v>53.123125000000002</v>
      </c>
      <c r="K216" s="5" t="str">
        <f t="shared" si="30"/>
        <v/>
      </c>
      <c r="L216" s="27">
        <f t="shared" si="31"/>
        <v>3121.2937411764678</v>
      </c>
      <c r="M216" s="11">
        <f t="shared" si="32"/>
        <v>3222.4487624999997</v>
      </c>
      <c r="N216" s="5"/>
      <c r="Q216" s="5"/>
      <c r="R216" s="19">
        <f t="shared" si="33"/>
        <v>5650.4137411764677</v>
      </c>
      <c r="S216" s="16">
        <f t="shared" si="34"/>
        <v>5750.8287624999994</v>
      </c>
      <c r="AB216" s="95">
        <v>0.01</v>
      </c>
      <c r="AC216" s="96">
        <v>5.0000000000000001E-3</v>
      </c>
      <c r="AD216" s="96">
        <v>849</v>
      </c>
      <c r="AE216" s="96">
        <f>AD216*AC216</f>
        <v>4.2450000000000001</v>
      </c>
      <c r="AF216" s="96">
        <f t="shared" si="35"/>
        <v>6.76192217948718</v>
      </c>
      <c r="AI216" s="66">
        <f t="shared" si="36"/>
        <v>3.38096108974359</v>
      </c>
      <c r="AJ216" s="66">
        <f t="shared" si="37"/>
        <v>3.38096108974359</v>
      </c>
      <c r="AL216" s="66">
        <f>IFERROR((F216/D216)*AI216,0)</f>
        <v>140.824379303233</v>
      </c>
      <c r="AM216" s="66">
        <f>IFERROR((G216/E216)*AJ216,0)</f>
        <v>140.92242664170621</v>
      </c>
      <c r="AO216" s="67">
        <f>I216*AI216</f>
        <v>173.79731041794858</v>
      </c>
      <c r="AP216" s="68">
        <f>+AJ216*J216</f>
        <v>179.60721859058495</v>
      </c>
      <c r="AR216" s="67">
        <f t="shared" si="28"/>
        <v>314.62168972118161</v>
      </c>
      <c r="AS216" s="68">
        <f t="shared" si="29"/>
        <v>320.52964523229116</v>
      </c>
      <c r="AU216" s="22">
        <v>17296.981985553401</v>
      </c>
      <c r="AV216" s="68">
        <f>IFERROR(AU216/AD216,0)</f>
        <v>20.373359229155948</v>
      </c>
    </row>
    <row r="217" spans="3:48" x14ac:dyDescent="0.3">
      <c r="C217" s="5">
        <v>210</v>
      </c>
      <c r="D217" s="8">
        <v>34.94</v>
      </c>
      <c r="E217" s="2">
        <v>34.950000000000003</v>
      </c>
      <c r="F217" s="2">
        <v>1425.68</v>
      </c>
      <c r="G217" s="9">
        <v>1425.38</v>
      </c>
      <c r="I217" s="39">
        <v>40.843658536585401</v>
      </c>
      <c r="J217" s="45">
        <v>42.064067796610203</v>
      </c>
      <c r="K217" s="5" t="str">
        <f t="shared" si="30"/>
        <v/>
      </c>
      <c r="L217" s="27">
        <f t="shared" si="31"/>
        <v>1427.0774292682938</v>
      </c>
      <c r="M217" s="11">
        <f t="shared" si="32"/>
        <v>1470.1391694915267</v>
      </c>
      <c r="N217" s="5"/>
      <c r="Q217" s="5"/>
      <c r="R217" s="19">
        <f t="shared" si="33"/>
        <v>2852.7574292682939</v>
      </c>
      <c r="S217" s="16">
        <f t="shared" si="34"/>
        <v>2895.5191694915266</v>
      </c>
      <c r="AB217" s="95">
        <v>1.0999999999999999E-2</v>
      </c>
      <c r="AC217" s="96">
        <v>6.0000000000000001E-3</v>
      </c>
      <c r="AD217" s="96">
        <v>214</v>
      </c>
      <c r="AE217" s="96">
        <f>AD217*AC217</f>
        <v>1.284</v>
      </c>
      <c r="AF217" s="96">
        <f t="shared" si="35"/>
        <v>2.0453022564102565</v>
      </c>
      <c r="AI217" s="66">
        <f t="shared" si="36"/>
        <v>1.0226511282051283</v>
      </c>
      <c r="AJ217" s="66">
        <f t="shared" si="37"/>
        <v>1.0226511282051283</v>
      </c>
      <c r="AL217" s="66">
        <f>IFERROR((F217/D217)*AI217,0)</f>
        <v>41.727912434444406</v>
      </c>
      <c r="AM217" s="66">
        <f>IFERROR((G217/E217)*AJ217,0)</f>
        <v>41.707194996309745</v>
      </c>
      <c r="AO217" s="67">
        <f>I217*AI217</f>
        <v>41.768813482464076</v>
      </c>
      <c r="AP217" s="68">
        <f>+AJ217*J217</f>
        <v>43.016866389100429</v>
      </c>
      <c r="AR217" s="67">
        <f t="shared" si="28"/>
        <v>83.496725916908474</v>
      </c>
      <c r="AS217" s="68">
        <f t="shared" si="29"/>
        <v>84.724061385410181</v>
      </c>
      <c r="AU217" s="22">
        <v>4048.1539929509199</v>
      </c>
      <c r="AV217" s="68">
        <f>IFERROR(AU217/AD217,0)</f>
        <v>18.916607443695888</v>
      </c>
    </row>
    <row r="218" spans="3:48" x14ac:dyDescent="0.3">
      <c r="C218" s="5">
        <v>211</v>
      </c>
      <c r="D218" s="8">
        <v>57.59</v>
      </c>
      <c r="E218" s="2">
        <v>57.3</v>
      </c>
      <c r="F218" s="2">
        <v>2426.66</v>
      </c>
      <c r="G218" s="9">
        <v>2407.4299999999998</v>
      </c>
      <c r="I218" s="39">
        <v>55.807470588235297</v>
      </c>
      <c r="J218" s="45">
        <v>57.7098139534884</v>
      </c>
      <c r="K218" s="5" t="str">
        <f t="shared" si="30"/>
        <v/>
      </c>
      <c r="L218" s="27">
        <f t="shared" si="31"/>
        <v>3213.9522311764708</v>
      </c>
      <c r="M218" s="11">
        <f t="shared" si="32"/>
        <v>3306.7723395348853</v>
      </c>
      <c r="N218" s="5"/>
      <c r="Q218" s="5"/>
      <c r="R218" s="19">
        <f t="shared" si="33"/>
        <v>5640.6122311764702</v>
      </c>
      <c r="S218" s="16">
        <f t="shared" si="34"/>
        <v>5714.2023395348851</v>
      </c>
      <c r="AB218" s="95">
        <v>0.01</v>
      </c>
      <c r="AC218" s="96">
        <v>5.0000000000000001E-3</v>
      </c>
      <c r="AD218" s="96">
        <v>147</v>
      </c>
      <c r="AE218" s="96">
        <f>AD218*AC218</f>
        <v>0.73499999999999999</v>
      </c>
      <c r="AF218" s="96">
        <f t="shared" si="35"/>
        <v>1.1707921794871796</v>
      </c>
      <c r="AI218" s="66">
        <f t="shared" si="36"/>
        <v>0.58539608974358981</v>
      </c>
      <c r="AJ218" s="66">
        <f t="shared" si="37"/>
        <v>0.58539608974358981</v>
      </c>
      <c r="AL218" s="66">
        <f>IFERROR((F218/D218)*AI218,0)</f>
        <v>24.666735112644201</v>
      </c>
      <c r="AM218" s="66">
        <f>IFERROR((G218/E218)*AJ218,0)</f>
        <v>24.595115328645903</v>
      </c>
      <c r="AO218" s="67">
        <f>I218*AI218</f>
        <v>32.669475060833342</v>
      </c>
      <c r="AP218" s="68">
        <f>+AJ218*J218</f>
        <v>33.783099428202163</v>
      </c>
      <c r="AR218" s="67">
        <f t="shared" si="28"/>
        <v>57.336210173477539</v>
      </c>
      <c r="AS218" s="68">
        <f t="shared" si="29"/>
        <v>58.378214756848067</v>
      </c>
      <c r="AU218" s="22">
        <v>3283.1229920506498</v>
      </c>
      <c r="AV218" s="68">
        <f>IFERROR(AU218/AD218,0)</f>
        <v>22.334170013950001</v>
      </c>
    </row>
    <row r="219" spans="3:48" x14ac:dyDescent="0.3">
      <c r="C219" s="5">
        <v>212</v>
      </c>
      <c r="D219" s="8">
        <v>162.53</v>
      </c>
      <c r="E219" s="2">
        <v>162.76</v>
      </c>
      <c r="F219" s="2">
        <v>3293.34</v>
      </c>
      <c r="G219" s="9">
        <v>3299.23</v>
      </c>
      <c r="I219" s="39">
        <v>30.804716981132099</v>
      </c>
      <c r="J219" s="45">
        <v>23.4500490196078</v>
      </c>
      <c r="K219" s="5" t="str">
        <f t="shared" si="30"/>
        <v/>
      </c>
      <c r="L219" s="27">
        <f t="shared" si="31"/>
        <v>5006.6906509434002</v>
      </c>
      <c r="M219" s="11">
        <f t="shared" si="32"/>
        <v>3816.7299784313655</v>
      </c>
      <c r="N219" s="5"/>
      <c r="Q219" s="5"/>
      <c r="R219" s="19">
        <f t="shared" si="33"/>
        <v>8300.0306509434013</v>
      </c>
      <c r="S219" s="16">
        <f t="shared" si="34"/>
        <v>7115.959978431365</v>
      </c>
      <c r="AB219" s="95">
        <v>7.0999999999999994E-2</v>
      </c>
      <c r="AC219" s="96">
        <v>0.09</v>
      </c>
      <c r="AD219" s="96">
        <v>549</v>
      </c>
      <c r="AE219" s="96">
        <f>AD219*AC219</f>
        <v>49.41</v>
      </c>
      <c r="AF219" s="96">
        <f t="shared" si="35"/>
        <v>78.70590692307691</v>
      </c>
      <c r="AI219" s="66">
        <f t="shared" si="36"/>
        <v>39.352953461538455</v>
      </c>
      <c r="AJ219" s="66">
        <f t="shared" si="37"/>
        <v>39.352953461538455</v>
      </c>
      <c r="AL219" s="66">
        <f>IFERROR((F219/D219)*AI219,0)</f>
        <v>797.40759092489418</v>
      </c>
      <c r="AM219" s="66">
        <f>IFERROR((G219/E219)*AJ219,0)</f>
        <v>797.70487004737981</v>
      </c>
      <c r="AO219" s="67">
        <f>I219*AI219</f>
        <v>1212.2565937543548</v>
      </c>
      <c r="AP219" s="68">
        <f>+AJ219*J219</f>
        <v>922.82868773942118</v>
      </c>
      <c r="AR219" s="67">
        <f t="shared" si="28"/>
        <v>2009.664184679249</v>
      </c>
      <c r="AS219" s="68">
        <f t="shared" si="29"/>
        <v>1720.5335577868009</v>
      </c>
      <c r="AU219" s="22">
        <v>12369.4920366764</v>
      </c>
      <c r="AV219" s="68">
        <f>IFERROR(AU219/AD219,0)</f>
        <v>22.53095088647796</v>
      </c>
    </row>
    <row r="220" spans="3:48" x14ac:dyDescent="0.3">
      <c r="C220" s="5">
        <v>213</v>
      </c>
      <c r="D220" s="8">
        <v>691.59</v>
      </c>
      <c r="E220" s="2">
        <v>691.85</v>
      </c>
      <c r="F220" s="2">
        <v>11762.01</v>
      </c>
      <c r="G220" s="9">
        <v>11757.72</v>
      </c>
      <c r="I220" s="39">
        <v>27.8175564278705</v>
      </c>
      <c r="J220" s="45">
        <v>23.646292372881401</v>
      </c>
      <c r="K220" s="5" t="str">
        <f t="shared" si="30"/>
        <v/>
      </c>
      <c r="L220" s="27">
        <f t="shared" si="31"/>
        <v>19238.343849950961</v>
      </c>
      <c r="M220" s="11">
        <f t="shared" si="32"/>
        <v>16359.687378177998</v>
      </c>
      <c r="N220" s="5"/>
      <c r="Q220" s="5"/>
      <c r="R220" s="19">
        <f t="shared" si="33"/>
        <v>31000.35384995096</v>
      </c>
      <c r="S220" s="16">
        <f t="shared" si="34"/>
        <v>28117.407378177995</v>
      </c>
      <c r="AB220" s="95">
        <v>0.106</v>
      </c>
      <c r="AC220" s="96">
        <v>0.13500000000000001</v>
      </c>
      <c r="AD220" s="96">
        <v>1865</v>
      </c>
      <c r="AE220" s="96">
        <f>AD220*AC220</f>
        <v>251.77500000000001</v>
      </c>
      <c r="AF220" s="96">
        <f t="shared" si="35"/>
        <v>401.0560557692308</v>
      </c>
      <c r="AI220" s="66">
        <f t="shared" si="36"/>
        <v>200.5280278846154</v>
      </c>
      <c r="AJ220" s="66">
        <f t="shared" si="37"/>
        <v>200.5280278846154</v>
      </c>
      <c r="AL220" s="66">
        <f>IFERROR((F220/D220)*AI220,0)</f>
        <v>3410.4204358928341</v>
      </c>
      <c r="AM220" s="66">
        <f>IFERROR((G220/E220)*AJ220,0)</f>
        <v>3407.8953588487389</v>
      </c>
      <c r="AO220" s="67">
        <f>I220*AI220</f>
        <v>5578.1997310498782</v>
      </c>
      <c r="AP220" s="68">
        <f>+AJ220*J220</f>
        <v>4741.7443763169304</v>
      </c>
      <c r="AR220" s="67">
        <f t="shared" si="28"/>
        <v>8988.6201669427119</v>
      </c>
      <c r="AS220" s="68">
        <f t="shared" si="29"/>
        <v>8149.6397351656688</v>
      </c>
      <c r="AU220" s="22">
        <v>41276.911966509397</v>
      </c>
      <c r="AV220" s="68">
        <f>IFERROR(AU220/AD220,0)</f>
        <v>22.132392475340158</v>
      </c>
    </row>
    <row r="221" spans="3:48" x14ac:dyDescent="0.3">
      <c r="C221" s="5">
        <v>214</v>
      </c>
      <c r="D221" s="8">
        <v>889.31</v>
      </c>
      <c r="E221" s="2">
        <v>892.29</v>
      </c>
      <c r="F221" s="2">
        <v>16109.48</v>
      </c>
      <c r="G221" s="9">
        <v>16152.25</v>
      </c>
      <c r="I221" s="39">
        <v>25.360383693045598</v>
      </c>
      <c r="J221" s="45">
        <v>21.593120567375902</v>
      </c>
      <c r="K221" s="5" t="str">
        <f t="shared" si="30"/>
        <v/>
      </c>
      <c r="L221" s="27">
        <f t="shared" si="31"/>
        <v>22553.242822062381</v>
      </c>
      <c r="M221" s="11">
        <f t="shared" si="32"/>
        <v>19267.325551063841</v>
      </c>
      <c r="N221" s="5"/>
      <c r="Q221" s="5"/>
      <c r="R221" s="19">
        <f t="shared" si="33"/>
        <v>38662.72282206238</v>
      </c>
      <c r="S221" s="16">
        <f t="shared" si="34"/>
        <v>35419.575551063841</v>
      </c>
      <c r="AB221" s="95">
        <v>0.08</v>
      </c>
      <c r="AC221" s="96">
        <v>0.123</v>
      </c>
      <c r="AD221" s="96">
        <v>4711</v>
      </c>
      <c r="AE221" s="96">
        <f>AD221*AC221</f>
        <v>579.45299999999997</v>
      </c>
      <c r="AF221" s="96">
        <f t="shared" si="35"/>
        <v>923.01910310256403</v>
      </c>
      <c r="AI221" s="66">
        <f t="shared" si="36"/>
        <v>461.50955155128202</v>
      </c>
      <c r="AJ221" s="66">
        <f t="shared" si="37"/>
        <v>461.50955155128202</v>
      </c>
      <c r="AL221" s="66">
        <f>IFERROR((F221/D221)*AI221,0)</f>
        <v>8360.0531766474542</v>
      </c>
      <c r="AM221" s="66">
        <f>IFERROR((G221/E221)*AJ221,0)</f>
        <v>8354.2543949211522</v>
      </c>
      <c r="AO221" s="67">
        <f>I221*AI221</f>
        <v>11704.05930534592</v>
      </c>
      <c r="AP221" s="68">
        <f>+AJ221*J221</f>
        <v>9965.4313896424173</v>
      </c>
      <c r="AR221" s="67">
        <f t="shared" si="28"/>
        <v>20064.112481993376</v>
      </c>
      <c r="AS221" s="68">
        <f t="shared" si="29"/>
        <v>18319.685784563568</v>
      </c>
      <c r="AU221" s="22">
        <v>110110.748028097</v>
      </c>
      <c r="AV221" s="68">
        <f>IFERROR(AU221/AD221,0)</f>
        <v>23.373115692654853</v>
      </c>
    </row>
    <row r="222" spans="3:48" x14ac:dyDescent="0.3">
      <c r="C222" s="5">
        <v>215</v>
      </c>
      <c r="D222" s="8">
        <v>230.45</v>
      </c>
      <c r="E222" s="2">
        <v>229.63</v>
      </c>
      <c r="F222" s="2">
        <v>4399.1099999999997</v>
      </c>
      <c r="G222" s="9">
        <v>4381.53</v>
      </c>
      <c r="I222" s="39">
        <v>29.449805013927602</v>
      </c>
      <c r="J222" s="45">
        <v>29.996821428571401</v>
      </c>
      <c r="K222" s="5" t="str">
        <f t="shared" si="30"/>
        <v/>
      </c>
      <c r="L222" s="27">
        <f t="shared" si="31"/>
        <v>6786.7075654596156</v>
      </c>
      <c r="M222" s="11">
        <f t="shared" si="32"/>
        <v>6888.1701046428507</v>
      </c>
      <c r="N222" s="5"/>
      <c r="Q222" s="5"/>
      <c r="R222" s="19">
        <f t="shared" si="33"/>
        <v>11185.817565459616</v>
      </c>
      <c r="S222" s="16">
        <f t="shared" si="34"/>
        <v>11269.70010464285</v>
      </c>
      <c r="AB222" s="95">
        <v>0.115</v>
      </c>
      <c r="AC222" s="96">
        <v>9.4E-2</v>
      </c>
      <c r="AD222" s="96">
        <v>242</v>
      </c>
      <c r="AE222" s="96">
        <f>AD222*AC222</f>
        <v>22.748000000000001</v>
      </c>
      <c r="AF222" s="96">
        <f t="shared" si="35"/>
        <v>36.235619726495727</v>
      </c>
      <c r="AI222" s="66">
        <f t="shared" si="36"/>
        <v>18.117809863247864</v>
      </c>
      <c r="AJ222" s="66">
        <f t="shared" si="37"/>
        <v>18.117809863247864</v>
      </c>
      <c r="AL222" s="66">
        <f>IFERROR((F222/D222)*AI222,0)</f>
        <v>345.85479951187807</v>
      </c>
      <c r="AM222" s="66">
        <f>IFERROR((G222/E222)*AJ222,0)</f>
        <v>345.7027716331333</v>
      </c>
      <c r="AO222" s="67">
        <f>I222*AI222</f>
        <v>533.5659677520639</v>
      </c>
      <c r="AP222" s="68">
        <f>+AJ222*J222</f>
        <v>543.47670714465585</v>
      </c>
      <c r="AR222" s="67">
        <f t="shared" si="28"/>
        <v>879.42076726394203</v>
      </c>
      <c r="AS222" s="68">
        <f t="shared" si="29"/>
        <v>889.1794787777892</v>
      </c>
      <c r="AU222" s="22">
        <v>5685.0230090141304</v>
      </c>
      <c r="AV222" s="68">
        <f>IFERROR(AU222/AD222,0)</f>
        <v>23.491830615760868</v>
      </c>
    </row>
    <row r="223" spans="3:48" x14ac:dyDescent="0.3">
      <c r="C223" s="5">
        <v>216</v>
      </c>
      <c r="D223" s="8">
        <v>36.31</v>
      </c>
      <c r="E223" s="2">
        <v>36.26</v>
      </c>
      <c r="F223" s="2">
        <v>1018.46</v>
      </c>
      <c r="G223" s="9">
        <v>1017.94</v>
      </c>
      <c r="I223" s="39">
        <v>36.3066666666667</v>
      </c>
      <c r="J223" s="45">
        <v>32.454838709677396</v>
      </c>
      <c r="K223" s="5" t="str">
        <f t="shared" si="30"/>
        <v/>
      </c>
      <c r="L223" s="27">
        <f t="shared" si="31"/>
        <v>1318.2950666666679</v>
      </c>
      <c r="M223" s="11">
        <f t="shared" si="32"/>
        <v>1176.8124516129024</v>
      </c>
      <c r="N223" s="5"/>
      <c r="Q223" s="5"/>
      <c r="R223" s="19">
        <f t="shared" si="33"/>
        <v>2336.755066666668</v>
      </c>
      <c r="S223" s="16">
        <f t="shared" si="34"/>
        <v>2194.7524516129024</v>
      </c>
      <c r="AB223" s="95">
        <v>5.7000000000000002E-2</v>
      </c>
      <c r="AC223" s="96">
        <v>1.7999999999999999E-2</v>
      </c>
      <c r="AD223" s="96">
        <v>166</v>
      </c>
      <c r="AE223" s="96">
        <f>AD223*AC223</f>
        <v>2.988</v>
      </c>
      <c r="AF223" s="96">
        <f t="shared" si="35"/>
        <v>4.7596286153846155</v>
      </c>
      <c r="AI223" s="66">
        <f t="shared" si="36"/>
        <v>2.3798143076923077</v>
      </c>
      <c r="AJ223" s="66">
        <f t="shared" si="37"/>
        <v>2.3798143076923077</v>
      </c>
      <c r="AL223" s="66">
        <f>IFERROR((F223/D223)*AI223,0)</f>
        <v>66.751464605131019</v>
      </c>
      <c r="AM223" s="66">
        <f>IFERROR((G223/E223)*AJ223,0)</f>
        <v>66.809381587763596</v>
      </c>
      <c r="AO223" s="67">
        <f>I223*AI223</f>
        <v>86.403124797948806</v>
      </c>
      <c r="AP223" s="68">
        <f>+AJ223*J223</f>
        <v>77.236489515136427</v>
      </c>
      <c r="AR223" s="67">
        <f t="shared" si="28"/>
        <v>153.15458940307983</v>
      </c>
      <c r="AS223" s="68">
        <f t="shared" si="29"/>
        <v>144.04587110290004</v>
      </c>
      <c r="AU223" s="22">
        <v>5566.1790088176704</v>
      </c>
      <c r="AV223" s="68">
        <f>IFERROR(AU223/AD223,0)</f>
        <v>33.531198848299219</v>
      </c>
    </row>
    <row r="224" spans="3:48" x14ac:dyDescent="0.3">
      <c r="C224" s="5">
        <v>217</v>
      </c>
      <c r="D224" s="8">
        <v>67.42</v>
      </c>
      <c r="E224" s="2">
        <v>67.28</v>
      </c>
      <c r="F224" s="2">
        <v>3149.32</v>
      </c>
      <c r="G224" s="9">
        <v>3137.82</v>
      </c>
      <c r="I224" s="39">
        <v>46.399757281553399</v>
      </c>
      <c r="J224" s="45">
        <v>41.612499999999997</v>
      </c>
      <c r="K224" s="5" t="str">
        <f t="shared" si="30"/>
        <v/>
      </c>
      <c r="L224" s="27">
        <f t="shared" si="31"/>
        <v>3128.27163592233</v>
      </c>
      <c r="M224" s="11">
        <f t="shared" si="32"/>
        <v>2799.6889999999999</v>
      </c>
      <c r="N224" s="5"/>
      <c r="Q224" s="5"/>
      <c r="R224" s="19">
        <f t="shared" si="33"/>
        <v>6277.5916359223302</v>
      </c>
      <c r="S224" s="16">
        <f t="shared" si="34"/>
        <v>5937.509</v>
      </c>
      <c r="AB224" s="95">
        <v>6.0000000000000001E-3</v>
      </c>
      <c r="AC224" s="96">
        <v>3.0000000000000001E-3</v>
      </c>
      <c r="AD224" s="96">
        <v>788</v>
      </c>
      <c r="AE224" s="96">
        <f>AD224*AC224</f>
        <v>2.3639999999999999</v>
      </c>
      <c r="AF224" s="96">
        <f t="shared" si="35"/>
        <v>3.7656499487179489</v>
      </c>
      <c r="AI224" s="66">
        <f t="shared" si="36"/>
        <v>1.8828249743589744</v>
      </c>
      <c r="AJ224" s="66">
        <f t="shared" si="37"/>
        <v>1.8828249743589744</v>
      </c>
      <c r="AL224" s="66">
        <f>IFERROR((F224/D224)*AI224,0)</f>
        <v>87.950435304779077</v>
      </c>
      <c r="AM224" s="66">
        <f>IFERROR((G224/E224)*AJ224,0)</f>
        <v>87.811621002423863</v>
      </c>
      <c r="AO224" s="67">
        <f>I224*AI224</f>
        <v>87.362621813903417</v>
      </c>
      <c r="AP224" s="68">
        <f>+AJ224*J224</f>
        <v>78.349054245512818</v>
      </c>
      <c r="AR224" s="67">
        <f t="shared" si="28"/>
        <v>175.31305711868248</v>
      </c>
      <c r="AS224" s="68">
        <f t="shared" si="29"/>
        <v>166.16067524793669</v>
      </c>
      <c r="AU224" s="22">
        <v>16585.5540220246</v>
      </c>
      <c r="AV224" s="68">
        <f>IFERROR(AU224/AD224,0)</f>
        <v>21.047657388356093</v>
      </c>
    </row>
    <row r="225" spans="3:48" x14ac:dyDescent="0.3">
      <c r="C225" s="5">
        <v>218</v>
      </c>
      <c r="D225" s="8">
        <v>4.3600000000000003</v>
      </c>
      <c r="E225" s="2">
        <v>4.3499999999999996</v>
      </c>
      <c r="F225" s="2">
        <v>215.45</v>
      </c>
      <c r="G225" s="9">
        <v>214.79</v>
      </c>
      <c r="I225" s="39">
        <v>44.8048</v>
      </c>
      <c r="J225" s="45">
        <v>32.297058823529397</v>
      </c>
      <c r="K225" s="5" t="str">
        <f t="shared" si="30"/>
        <v/>
      </c>
      <c r="L225" s="27">
        <f t="shared" si="31"/>
        <v>195.34892800000003</v>
      </c>
      <c r="M225" s="11">
        <f t="shared" si="32"/>
        <v>140.49220588235286</v>
      </c>
      <c r="N225" s="5"/>
      <c r="Q225" s="5"/>
      <c r="R225" s="19">
        <f t="shared" si="33"/>
        <v>410.79892800000005</v>
      </c>
      <c r="S225" s="16">
        <f t="shared" si="34"/>
        <v>355.28220588235286</v>
      </c>
      <c r="AB225" s="95">
        <v>6.0000000000000001E-3</v>
      </c>
      <c r="AC225" s="96">
        <v>3.0000000000000001E-3</v>
      </c>
      <c r="AD225" s="96">
        <v>77</v>
      </c>
      <c r="AE225" s="96">
        <f>AD225*AC225</f>
        <v>0.23100000000000001</v>
      </c>
      <c r="AF225" s="96">
        <f t="shared" si="35"/>
        <v>0.36796325641025646</v>
      </c>
      <c r="AI225" s="66">
        <f t="shared" si="36"/>
        <v>0.18398162820512823</v>
      </c>
      <c r="AJ225" s="66">
        <f t="shared" si="37"/>
        <v>0.18398162820512823</v>
      </c>
      <c r="AL225" s="66">
        <f>IFERROR((F225/D225)*AI225,0)</f>
        <v>9.0914774763290982</v>
      </c>
      <c r="AM225" s="66">
        <f>IFERROR((G225/E225)*AJ225,0)</f>
        <v>9.0844629706159754</v>
      </c>
      <c r="AO225" s="67">
        <f>I225*AI225</f>
        <v>8.2432600554051287</v>
      </c>
      <c r="AP225" s="68">
        <f>+AJ225*J225</f>
        <v>5.9420654685897416</v>
      </c>
      <c r="AR225" s="67">
        <f t="shared" si="28"/>
        <v>17.334737531734227</v>
      </c>
      <c r="AS225" s="68">
        <f t="shared" si="29"/>
        <v>15.026528439205716</v>
      </c>
      <c r="AU225" s="22">
        <v>2019.3600005269</v>
      </c>
      <c r="AV225" s="68">
        <f>IFERROR(AU225/AD225,0)</f>
        <v>26.225454552297403</v>
      </c>
    </row>
    <row r="226" spans="3:48" x14ac:dyDescent="0.3">
      <c r="C226" s="5">
        <v>219</v>
      </c>
      <c r="D226" s="8">
        <v>29.43</v>
      </c>
      <c r="E226" s="2">
        <v>29.33</v>
      </c>
      <c r="F226" s="2">
        <v>1162.97</v>
      </c>
      <c r="G226" s="9">
        <v>1160.46</v>
      </c>
      <c r="I226" s="39">
        <v>57.712525252525303</v>
      </c>
      <c r="J226" s="45">
        <v>78.812941176470602</v>
      </c>
      <c r="K226" s="5" t="str">
        <f t="shared" si="30"/>
        <v/>
      </c>
      <c r="L226" s="27">
        <f t="shared" si="31"/>
        <v>1698.4796181818197</v>
      </c>
      <c r="M226" s="11">
        <f t="shared" si="32"/>
        <v>2311.5835647058825</v>
      </c>
      <c r="N226" s="5"/>
      <c r="Q226" s="5"/>
      <c r="R226" s="19">
        <f t="shared" si="33"/>
        <v>2861.4496181818195</v>
      </c>
      <c r="S226" s="16">
        <f t="shared" si="34"/>
        <v>3472.0435647058825</v>
      </c>
      <c r="AB226" s="95">
        <v>2.8000000000000001E-2</v>
      </c>
      <c r="AC226" s="96">
        <v>8.9999999999999993E-3</v>
      </c>
      <c r="AD226" s="96">
        <v>118</v>
      </c>
      <c r="AE226" s="96">
        <f>AD226*AC226</f>
        <v>1.0619999999999998</v>
      </c>
      <c r="AF226" s="96">
        <f t="shared" si="35"/>
        <v>1.6916752307692307</v>
      </c>
      <c r="AI226" s="66">
        <f t="shared" si="36"/>
        <v>0.84583761538461533</v>
      </c>
      <c r="AJ226" s="66">
        <f t="shared" si="37"/>
        <v>0.84583761538461533</v>
      </c>
      <c r="AL226" s="66">
        <f>IFERROR((F226/D226)*AI226,0)</f>
        <v>33.424525027653623</v>
      </c>
      <c r="AM226" s="66">
        <f>IFERROR((G226/E226)*AJ226,0)</f>
        <v>33.466100209656695</v>
      </c>
      <c r="AO226" s="67">
        <f>I226*AI226</f>
        <v>48.8154247374204</v>
      </c>
      <c r="AP226" s="68">
        <f>+AJ226*J226</f>
        <v>66.662950226153853</v>
      </c>
      <c r="AR226" s="67">
        <f t="shared" si="28"/>
        <v>82.239949765074016</v>
      </c>
      <c r="AS226" s="68">
        <f t="shared" si="29"/>
        <v>100.12905043581054</v>
      </c>
      <c r="AU226" s="22">
        <v>2603.3550012350101</v>
      </c>
      <c r="AV226" s="68">
        <f>IFERROR(AU226/AD226,0)</f>
        <v>22.062330518940765</v>
      </c>
    </row>
    <row r="227" spans="3:48" x14ac:dyDescent="0.3">
      <c r="C227" s="5">
        <v>220</v>
      </c>
      <c r="D227" s="8">
        <v>9.56</v>
      </c>
      <c r="E227" s="2">
        <v>9.5</v>
      </c>
      <c r="F227" s="2">
        <v>420.05</v>
      </c>
      <c r="G227" s="9">
        <v>417.32</v>
      </c>
      <c r="I227" s="39">
        <v>26.099814814814799</v>
      </c>
      <c r="J227" s="45">
        <v>24.8188888888889</v>
      </c>
      <c r="K227" s="5" t="str">
        <f t="shared" si="30"/>
        <v/>
      </c>
      <c r="L227" s="27">
        <f t="shared" si="31"/>
        <v>249.51422962962948</v>
      </c>
      <c r="M227" s="11">
        <f t="shared" si="32"/>
        <v>235.77944444444455</v>
      </c>
      <c r="N227" s="5"/>
      <c r="Q227" s="5"/>
      <c r="R227" s="19">
        <f t="shared" si="33"/>
        <v>669.56422962962949</v>
      </c>
      <c r="S227" s="16">
        <f t="shared" si="34"/>
        <v>653.09944444444454</v>
      </c>
      <c r="AB227" s="95">
        <v>1.4E-2</v>
      </c>
      <c r="AC227" s="96">
        <v>0</v>
      </c>
      <c r="AD227" s="96">
        <v>0</v>
      </c>
      <c r="AE227" s="96">
        <f>AD227*AC227</f>
        <v>0</v>
      </c>
      <c r="AF227" s="96">
        <f t="shared" si="35"/>
        <v>0</v>
      </c>
      <c r="AI227" s="66">
        <f t="shared" si="36"/>
        <v>0</v>
      </c>
      <c r="AJ227" s="66">
        <f t="shared" si="37"/>
        <v>0</v>
      </c>
      <c r="AL227" s="66">
        <f>IFERROR((F227/D227)*AI227,0)</f>
        <v>0</v>
      </c>
      <c r="AM227" s="66">
        <f>IFERROR((G227/E227)*AJ227,0)</f>
        <v>0</v>
      </c>
      <c r="AO227" s="67">
        <f>I227*AI227</f>
        <v>0</v>
      </c>
      <c r="AP227" s="68">
        <f>+AJ227*J227</f>
        <v>0</v>
      </c>
      <c r="AR227" s="67">
        <f t="shared" si="28"/>
        <v>0</v>
      </c>
      <c r="AS227" s="68">
        <f t="shared" si="29"/>
        <v>0</v>
      </c>
      <c r="AU227" s="22">
        <v>12.6000003814697</v>
      </c>
      <c r="AV227" s="68">
        <f>IFERROR(AU227/AD227,0)</f>
        <v>0</v>
      </c>
    </row>
    <row r="228" spans="3:48" x14ac:dyDescent="0.3">
      <c r="C228" s="5">
        <v>221</v>
      </c>
      <c r="D228" s="8">
        <v>36.08</v>
      </c>
      <c r="E228" s="2">
        <v>36</v>
      </c>
      <c r="F228" s="2">
        <v>1566.42</v>
      </c>
      <c r="G228" s="9">
        <v>1560.48</v>
      </c>
      <c r="I228" s="39">
        <v>50.173749999999998</v>
      </c>
      <c r="J228" s="45">
        <v>41.114705882352901</v>
      </c>
      <c r="K228" s="5" t="str">
        <f t="shared" si="30"/>
        <v/>
      </c>
      <c r="L228" s="27">
        <f t="shared" si="31"/>
        <v>1810.2688999999998</v>
      </c>
      <c r="M228" s="11">
        <f t="shared" si="32"/>
        <v>1480.1294117647044</v>
      </c>
      <c r="N228" s="5"/>
      <c r="Q228" s="5"/>
      <c r="R228" s="19">
        <f t="shared" si="33"/>
        <v>3376.6889000000001</v>
      </c>
      <c r="S228" s="16">
        <f t="shared" si="34"/>
        <v>3040.6094117647044</v>
      </c>
      <c r="AB228" s="95">
        <v>8.9999999999999993E-3</v>
      </c>
      <c r="AC228" s="96">
        <v>1.4E-2</v>
      </c>
      <c r="AD228" s="96">
        <v>447</v>
      </c>
      <c r="AE228" s="96">
        <f>AD228*AC228</f>
        <v>6.258</v>
      </c>
      <c r="AF228" s="96">
        <f t="shared" si="35"/>
        <v>9.9684591282051294</v>
      </c>
      <c r="AI228" s="66">
        <f t="shared" si="36"/>
        <v>4.9842295641025647</v>
      </c>
      <c r="AJ228" s="66">
        <f t="shared" si="37"/>
        <v>4.9842295641025647</v>
      </c>
      <c r="AL228" s="66">
        <f>IFERROR((F228/D228)*AI228,0)</f>
        <v>216.39126590359038</v>
      </c>
      <c r="AM228" s="66">
        <f>IFERROR((G228/E228)*AJ228,0)</f>
        <v>216.04973750529916</v>
      </c>
      <c r="AO228" s="67">
        <f>I228*AI228</f>
        <v>250.07748809189104</v>
      </c>
      <c r="AP228" s="68">
        <f>+AJ228*J228</f>
        <v>204.92513257820494</v>
      </c>
      <c r="AR228" s="67">
        <f t="shared" si="28"/>
        <v>466.46875399548139</v>
      </c>
      <c r="AS228" s="68">
        <f t="shared" si="29"/>
        <v>420.97487008350413</v>
      </c>
      <c r="AU228" s="22">
        <v>11237.7899836242</v>
      </c>
      <c r="AV228" s="68">
        <f>IFERROR(AU228/AD228,0)</f>
        <v>25.140469762022818</v>
      </c>
    </row>
    <row r="229" spans="3:48" x14ac:dyDescent="0.3">
      <c r="C229" s="5">
        <v>222</v>
      </c>
      <c r="D229" s="8">
        <v>26.98</v>
      </c>
      <c r="E229" s="2">
        <v>27.01</v>
      </c>
      <c r="F229" s="2">
        <v>1153.99</v>
      </c>
      <c r="G229" s="9">
        <v>1155.8</v>
      </c>
      <c r="I229" s="39">
        <v>50.097142857142799</v>
      </c>
      <c r="J229" s="45">
        <v>47.787999999999997</v>
      </c>
      <c r="K229" s="5" t="str">
        <f t="shared" si="30"/>
        <v/>
      </c>
      <c r="L229" s="27">
        <f t="shared" si="31"/>
        <v>1351.6209142857128</v>
      </c>
      <c r="M229" s="11">
        <f t="shared" si="32"/>
        <v>1290.75388</v>
      </c>
      <c r="N229" s="5"/>
      <c r="Q229" s="5"/>
      <c r="R229" s="19">
        <f t="shared" si="33"/>
        <v>2505.6109142857131</v>
      </c>
      <c r="S229" s="16">
        <f t="shared" si="34"/>
        <v>2446.5538799999999</v>
      </c>
      <c r="AB229" s="95">
        <v>7.0000000000000001E-3</v>
      </c>
      <c r="AC229" s="96">
        <v>1.2999999999999999E-2</v>
      </c>
      <c r="AD229" s="96">
        <v>445</v>
      </c>
      <c r="AE229" s="96">
        <f>AD229*AC229</f>
        <v>5.7850000000000001</v>
      </c>
      <c r="AF229" s="96">
        <f t="shared" si="35"/>
        <v>9.2150105555555566</v>
      </c>
      <c r="AI229" s="66">
        <f t="shared" si="36"/>
        <v>4.6075052777777783</v>
      </c>
      <c r="AJ229" s="66">
        <f t="shared" si="37"/>
        <v>4.6075052777777783</v>
      </c>
      <c r="AL229" s="66">
        <f>IFERROR((F229/D229)*AI229,0)</f>
        <v>197.07246165688576</v>
      </c>
      <c r="AM229" s="66">
        <f>IFERROR((G229/E229)*AJ229,0)</f>
        <v>197.16233247151263</v>
      </c>
      <c r="AO229" s="67">
        <f>I229*AI229</f>
        <v>230.82285011587277</v>
      </c>
      <c r="AP229" s="68">
        <f>+AJ229*J229</f>
        <v>220.18346221444446</v>
      </c>
      <c r="AR229" s="67">
        <f t="shared" si="28"/>
        <v>427.89531177275853</v>
      </c>
      <c r="AS229" s="68">
        <f t="shared" si="29"/>
        <v>417.34579468595712</v>
      </c>
      <c r="AU229" s="22">
        <v>13318.8419920385</v>
      </c>
      <c r="AV229" s="68">
        <f>IFERROR(AU229/AD229,0)</f>
        <v>29.9299820045809</v>
      </c>
    </row>
    <row r="230" spans="3:48" x14ac:dyDescent="0.3">
      <c r="C230" s="5">
        <v>223</v>
      </c>
      <c r="D230" s="8">
        <v>38.68</v>
      </c>
      <c r="E230" s="2">
        <v>38.58</v>
      </c>
      <c r="F230" s="2">
        <v>1569.27</v>
      </c>
      <c r="G230" s="9">
        <v>1664.16</v>
      </c>
      <c r="I230" s="39">
        <v>49.537777777777798</v>
      </c>
      <c r="J230" s="45">
        <v>49.444761904761897</v>
      </c>
      <c r="K230" s="5" t="str">
        <f t="shared" si="30"/>
        <v/>
      </c>
      <c r="L230" s="27">
        <f t="shared" si="31"/>
        <v>1916.1212444444452</v>
      </c>
      <c r="M230" s="11">
        <f t="shared" si="32"/>
        <v>1907.5789142857138</v>
      </c>
      <c r="N230" s="5"/>
      <c r="Q230" s="5"/>
      <c r="R230" s="19">
        <f t="shared" si="33"/>
        <v>3485.391244444445</v>
      </c>
      <c r="S230" s="16">
        <f t="shared" si="34"/>
        <v>3571.7389142857137</v>
      </c>
      <c r="AB230" s="95">
        <v>2.4E-2</v>
      </c>
      <c r="AC230" s="96">
        <v>2.1000000000000001E-2</v>
      </c>
      <c r="AD230" s="96">
        <v>239</v>
      </c>
      <c r="AE230" s="96">
        <f>AD230*AC230</f>
        <v>5.0190000000000001</v>
      </c>
      <c r="AF230" s="96">
        <f t="shared" si="35"/>
        <v>7.9948380256410259</v>
      </c>
      <c r="AI230" s="66">
        <f t="shared" si="36"/>
        <v>3.9974190128205129</v>
      </c>
      <c r="AJ230" s="66">
        <f t="shared" si="37"/>
        <v>3.9974190128205129</v>
      </c>
      <c r="AL230" s="66">
        <f>IFERROR((F230/D230)*AI230,0)</f>
        <v>162.17760429805705</v>
      </c>
      <c r="AM230" s="66">
        <f>IFERROR((G230/E230)*AJ230,0)</f>
        <v>172.42988139905094</v>
      </c>
      <c r="AO230" s="67">
        <f>I230*AI230</f>
        <v>198.02325474176646</v>
      </c>
      <c r="AP230" s="68">
        <f>+AJ230*J230</f>
        <v>197.6514313224786</v>
      </c>
      <c r="AR230" s="67">
        <f t="shared" ref="AR230:AR293" si="38">AL230+AO230</f>
        <v>360.20085903982351</v>
      </c>
      <c r="AS230" s="68">
        <f t="shared" ref="AS230:AS293" si="39">AM230+AP230</f>
        <v>370.08131272152957</v>
      </c>
      <c r="AU230" s="22">
        <v>6144.2950111359396</v>
      </c>
      <c r="AV230" s="68">
        <f>IFERROR(AU230/AD230,0)</f>
        <v>25.708347326928617</v>
      </c>
    </row>
    <row r="231" spans="3:48" x14ac:dyDescent="0.3">
      <c r="C231" s="5">
        <v>224</v>
      </c>
      <c r="D231" s="8">
        <v>22.98</v>
      </c>
      <c r="E231" s="2">
        <v>22.87</v>
      </c>
      <c r="F231" s="2">
        <v>930.87</v>
      </c>
      <c r="G231" s="9">
        <v>926.02</v>
      </c>
      <c r="I231" s="39">
        <v>56.112916666666699</v>
      </c>
      <c r="J231" s="45">
        <v>59.221969696969701</v>
      </c>
      <c r="K231" s="5" t="str">
        <f t="shared" ref="K231:K294" si="40">IF(AND(D231&gt;0,I231&lt;1),99,"")</f>
        <v/>
      </c>
      <c r="L231" s="27">
        <f t="shared" ref="L231:L294" si="41">I231*D231</f>
        <v>1289.4748250000007</v>
      </c>
      <c r="M231" s="11">
        <f t="shared" ref="M231:M294" si="42">J231*E231</f>
        <v>1354.4064469696971</v>
      </c>
      <c r="N231" s="5"/>
      <c r="Q231" s="5"/>
      <c r="R231" s="19">
        <f t="shared" ref="R231:R294" si="43">F231+L231</f>
        <v>2220.3448250000006</v>
      </c>
      <c r="S231" s="16">
        <f t="shared" ref="S231:S294" si="44">G231+M231</f>
        <v>2280.4264469696973</v>
      </c>
      <c r="AB231" s="95">
        <v>2.3E-2</v>
      </c>
      <c r="AC231" s="96">
        <v>8.0000000000000002E-3</v>
      </c>
      <c r="AD231" s="96">
        <v>75</v>
      </c>
      <c r="AE231" s="96">
        <f>AD231*AC231</f>
        <v>0.6</v>
      </c>
      <c r="AF231" s="96">
        <f t="shared" ref="AF231:AF294" si="45">AE231*1.7*(0.89+0.11/2.34)</f>
        <v>0.95574871794871807</v>
      </c>
      <c r="AI231" s="66">
        <f t="shared" ref="AI231:AI294" si="46">AF231/2</f>
        <v>0.47787435897435904</v>
      </c>
      <c r="AJ231" s="66">
        <f t="shared" ref="AJ231:AJ294" si="47">AF231/2</f>
        <v>0.47787435897435904</v>
      </c>
      <c r="AL231" s="66">
        <f>IFERROR((F231/D231)*AI231,0)</f>
        <v>19.357654679654551</v>
      </c>
      <c r="AM231" s="66">
        <f>IFERROR((G231/E231)*AJ231,0)</f>
        <v>19.349419059791689</v>
      </c>
      <c r="AO231" s="67">
        <f>I231*AI231</f>
        <v>26.814924082264977</v>
      </c>
      <c r="AP231" s="68">
        <f>+AJ231*J231</f>
        <v>28.30066080613831</v>
      </c>
      <c r="AR231" s="67">
        <f t="shared" si="38"/>
        <v>46.172578761919524</v>
      </c>
      <c r="AS231" s="68">
        <f t="shared" si="39"/>
        <v>47.650079865929996</v>
      </c>
      <c r="AU231" s="22">
        <v>1498.0209992647201</v>
      </c>
      <c r="AV231" s="68">
        <f>IFERROR(AU231/AD231,0)</f>
        <v>19.973613323529602</v>
      </c>
    </row>
    <row r="232" spans="3:48" x14ac:dyDescent="0.3">
      <c r="C232" s="5">
        <v>225</v>
      </c>
      <c r="D232" s="8">
        <v>39.35</v>
      </c>
      <c r="E232" s="2">
        <v>39.17</v>
      </c>
      <c r="F232" s="2">
        <v>1254.1500000000001</v>
      </c>
      <c r="G232" s="9">
        <v>1249.3900000000001</v>
      </c>
      <c r="I232" s="39">
        <v>34.516712328767099</v>
      </c>
      <c r="J232" s="45">
        <v>32.405243902438997</v>
      </c>
      <c r="K232" s="5" t="str">
        <f t="shared" si="40"/>
        <v/>
      </c>
      <c r="L232" s="27">
        <f t="shared" si="41"/>
        <v>1358.2326301369853</v>
      </c>
      <c r="M232" s="11">
        <f t="shared" si="42"/>
        <v>1269.3134036585357</v>
      </c>
      <c r="N232" s="5"/>
      <c r="Q232" s="5"/>
      <c r="R232" s="19">
        <f t="shared" si="43"/>
        <v>2612.3826301369854</v>
      </c>
      <c r="S232" s="16">
        <f t="shared" si="44"/>
        <v>2518.7034036585355</v>
      </c>
      <c r="AB232" s="95">
        <v>2.8000000000000001E-2</v>
      </c>
      <c r="AC232" s="96">
        <v>0.01</v>
      </c>
      <c r="AD232" s="96">
        <v>119</v>
      </c>
      <c r="AE232" s="96">
        <f>AD232*AC232</f>
        <v>1.19</v>
      </c>
      <c r="AF232" s="96">
        <f t="shared" si="45"/>
        <v>1.8955682905982905</v>
      </c>
      <c r="AI232" s="66">
        <f t="shared" si="46"/>
        <v>0.94778414529914523</v>
      </c>
      <c r="AJ232" s="66">
        <f t="shared" si="47"/>
        <v>0.94778414529914523</v>
      </c>
      <c r="AL232" s="66">
        <f>IFERROR((F232/D232)*AI232,0)</f>
        <v>30.207458343759161</v>
      </c>
      <c r="AM232" s="66">
        <f>IFERROR((G232/E232)*AJ232,0)</f>
        <v>30.231096075958618</v>
      </c>
      <c r="AO232" s="67">
        <f>I232*AI232</f>
        <v>32.714392693056993</v>
      </c>
      <c r="AP232" s="68">
        <f>+AJ232*J232</f>
        <v>30.713176395283483</v>
      </c>
      <c r="AR232" s="67">
        <f t="shared" si="38"/>
        <v>62.92185103681615</v>
      </c>
      <c r="AS232" s="68">
        <f t="shared" si="39"/>
        <v>60.944272471242101</v>
      </c>
      <c r="AU232" s="22">
        <v>2779.5080019563402</v>
      </c>
      <c r="AV232" s="68">
        <f>IFERROR(AU232/AD232,0)</f>
        <v>23.357210100473448</v>
      </c>
    </row>
    <row r="233" spans="3:48" x14ac:dyDescent="0.3">
      <c r="C233" s="5">
        <v>226</v>
      </c>
      <c r="D233" s="8">
        <v>24.91</v>
      </c>
      <c r="E233" s="2">
        <v>24.8</v>
      </c>
      <c r="F233" s="2">
        <v>1025.78</v>
      </c>
      <c r="G233" s="9">
        <v>1014.66</v>
      </c>
      <c r="I233" s="39">
        <v>33.133333333333297</v>
      </c>
      <c r="J233" s="45">
        <v>31.738793103448302</v>
      </c>
      <c r="K233" s="5" t="str">
        <f t="shared" si="40"/>
        <v/>
      </c>
      <c r="L233" s="27">
        <f t="shared" si="41"/>
        <v>825.35133333333249</v>
      </c>
      <c r="M233" s="11">
        <f t="shared" si="42"/>
        <v>787.12206896551788</v>
      </c>
      <c r="N233" s="5"/>
      <c r="Q233" s="5"/>
      <c r="R233" s="19">
        <f t="shared" si="43"/>
        <v>1851.1313333333323</v>
      </c>
      <c r="S233" s="16">
        <f t="shared" si="44"/>
        <v>1801.7820689655177</v>
      </c>
      <c r="AB233" s="95">
        <v>7.0000000000000001E-3</v>
      </c>
      <c r="AC233" s="96">
        <v>1.4E-2</v>
      </c>
      <c r="AD233" s="96">
        <v>63.510000944137602</v>
      </c>
      <c r="AE233" s="96">
        <f>AD233*AC233</f>
        <v>0.88914001321792646</v>
      </c>
      <c r="AF233" s="96">
        <f t="shared" si="45"/>
        <v>1.4163240461832323</v>
      </c>
      <c r="AI233" s="66">
        <f t="shared" si="46"/>
        <v>0.70816202309161613</v>
      </c>
      <c r="AJ233" s="66">
        <f t="shared" si="47"/>
        <v>0.70816202309161613</v>
      </c>
      <c r="AL233" s="66">
        <f>IFERROR((F233/D233)*AI233,0)</f>
        <v>29.161719793131994</v>
      </c>
      <c r="AM233" s="66">
        <f>IFERROR((G233/E233)*AJ233,0)</f>
        <v>28.973535417344323</v>
      </c>
      <c r="AO233" s="67">
        <f>I233*AI233</f>
        <v>23.46376836510219</v>
      </c>
      <c r="AP233" s="68">
        <f>+AJ233*J233</f>
        <v>22.476207934624185</v>
      </c>
      <c r="AR233" s="67">
        <f t="shared" si="38"/>
        <v>52.625488158234184</v>
      </c>
      <c r="AS233" s="68">
        <f t="shared" si="39"/>
        <v>51.449743351968507</v>
      </c>
      <c r="AU233" s="22">
        <v>1359.52599930167</v>
      </c>
      <c r="AV233" s="68">
        <f>IFERROR(AU233/AD233,0)</f>
        <v>21.406486838151487</v>
      </c>
    </row>
    <row r="234" spans="3:48" x14ac:dyDescent="0.3">
      <c r="C234" s="5">
        <v>227</v>
      </c>
      <c r="D234" s="8">
        <v>68.03</v>
      </c>
      <c r="E234" s="2">
        <v>67.92</v>
      </c>
      <c r="F234" s="2">
        <v>2670.37</v>
      </c>
      <c r="G234" s="9">
        <v>2671.55</v>
      </c>
      <c r="I234" s="39">
        <v>43.945412844036703</v>
      </c>
      <c r="J234" s="45">
        <v>38.268645833333302</v>
      </c>
      <c r="K234" s="5" t="str">
        <f t="shared" si="40"/>
        <v/>
      </c>
      <c r="L234" s="27">
        <f t="shared" si="41"/>
        <v>2989.6064357798168</v>
      </c>
      <c r="M234" s="11">
        <f t="shared" si="42"/>
        <v>2599.206424999998</v>
      </c>
      <c r="N234" s="5"/>
      <c r="Q234" s="5"/>
      <c r="R234" s="19">
        <f t="shared" si="43"/>
        <v>5659.9764357798167</v>
      </c>
      <c r="S234" s="16">
        <f t="shared" si="44"/>
        <v>5270.7564249999978</v>
      </c>
      <c r="AB234" s="95">
        <v>7.0000000000000001E-3</v>
      </c>
      <c r="AC234" s="96">
        <v>1.4999999999999999E-2</v>
      </c>
      <c r="AD234" s="96">
        <v>1205.1000063419301</v>
      </c>
      <c r="AE234" s="96">
        <f>AD234*AC234</f>
        <v>18.076500095128949</v>
      </c>
      <c r="AF234" s="96">
        <f t="shared" si="45"/>
        <v>28.794319651532287</v>
      </c>
      <c r="AI234" s="66">
        <f t="shared" si="46"/>
        <v>14.397159825766144</v>
      </c>
      <c r="AJ234" s="66">
        <f t="shared" si="47"/>
        <v>14.397159825766144</v>
      </c>
      <c r="AL234" s="66">
        <f>IFERROR((F234/D234)*AI234,0)</f>
        <v>565.12926185405161</v>
      </c>
      <c r="AM234" s="66">
        <f>IFERROR((G234/E234)*AJ234,0)</f>
        <v>566.29464564966929</v>
      </c>
      <c r="AO234" s="67">
        <f>I234*AI234</f>
        <v>632.68913232487273</v>
      </c>
      <c r="AP234" s="68">
        <f>+AJ234*J234</f>
        <v>550.9598103781392</v>
      </c>
      <c r="AR234" s="67">
        <f t="shared" si="38"/>
        <v>1197.8183941789243</v>
      </c>
      <c r="AS234" s="68">
        <f t="shared" si="39"/>
        <v>1117.2544560278084</v>
      </c>
      <c r="AU234" s="22">
        <v>22071.739011246002</v>
      </c>
      <c r="AV234" s="68">
        <f>IFERROR(AU234/AD234,0)</f>
        <v>18.315275823659285</v>
      </c>
    </row>
    <row r="235" spans="3:48" x14ac:dyDescent="0.3">
      <c r="C235" s="5">
        <v>228</v>
      </c>
      <c r="D235" s="8">
        <v>36.020000000000003</v>
      </c>
      <c r="E235" s="2">
        <v>35.9</v>
      </c>
      <c r="F235" s="2">
        <v>1468.66</v>
      </c>
      <c r="G235" s="9">
        <v>1462.77</v>
      </c>
      <c r="I235" s="39">
        <v>56.465168539325802</v>
      </c>
      <c r="J235" s="45">
        <v>46.686624999999999</v>
      </c>
      <c r="K235" s="5" t="str">
        <f t="shared" si="40"/>
        <v/>
      </c>
      <c r="L235" s="27">
        <f t="shared" si="41"/>
        <v>2033.8753707865155</v>
      </c>
      <c r="M235" s="11">
        <f t="shared" si="42"/>
        <v>1676.0498375</v>
      </c>
      <c r="N235" s="5"/>
      <c r="Q235" s="5"/>
      <c r="R235" s="19">
        <f t="shared" si="43"/>
        <v>3502.5353707865156</v>
      </c>
      <c r="S235" s="16">
        <f t="shared" si="44"/>
        <v>3138.8198375000002</v>
      </c>
      <c r="AB235" s="95">
        <v>0.01</v>
      </c>
      <c r="AC235" s="96">
        <v>1.4999999999999999E-2</v>
      </c>
      <c r="AD235" s="96">
        <v>274.20000147819502</v>
      </c>
      <c r="AE235" s="96">
        <f>AD235*AC235</f>
        <v>4.1130000221729253</v>
      </c>
      <c r="AF235" s="96">
        <f t="shared" si="45"/>
        <v>6.551657496858037</v>
      </c>
      <c r="AI235" s="66">
        <f t="shared" si="46"/>
        <v>3.2758287484290185</v>
      </c>
      <c r="AJ235" s="66">
        <f t="shared" si="47"/>
        <v>3.2758287484290185</v>
      </c>
      <c r="AL235" s="66">
        <f>IFERROR((F235/D235)*AI235,0)</f>
        <v>133.56686978533489</v>
      </c>
      <c r="AM235" s="66">
        <f>IFERROR((G235/E235)*AJ235,0)</f>
        <v>133.47587794817593</v>
      </c>
      <c r="AO235" s="67">
        <f>I235*AI235</f>
        <v>184.97022238601323</v>
      </c>
      <c r="AP235" s="68">
        <f>+AJ235*J235</f>
        <v>152.93738834212493</v>
      </c>
      <c r="AR235" s="67">
        <f t="shared" si="38"/>
        <v>318.53709217134815</v>
      </c>
      <c r="AS235" s="68">
        <f t="shared" si="39"/>
        <v>286.41326629030084</v>
      </c>
      <c r="AU235" s="22">
        <v>9379.0629966169599</v>
      </c>
      <c r="AV235" s="68">
        <f>IFERROR(AU235/AD235,0)</f>
        <v>34.205189445860753</v>
      </c>
    </row>
    <row r="236" spans="3:48" x14ac:dyDescent="0.3">
      <c r="C236" s="5">
        <v>229</v>
      </c>
      <c r="D236" s="8">
        <v>63.73</v>
      </c>
      <c r="E236" s="2">
        <v>63.47</v>
      </c>
      <c r="F236" s="2">
        <v>2609.12</v>
      </c>
      <c r="G236" s="9">
        <v>2594.37</v>
      </c>
      <c r="I236" s="39">
        <v>47.628142857142898</v>
      </c>
      <c r="J236" s="45">
        <v>44.633875000000003</v>
      </c>
      <c r="K236" s="5" t="str">
        <f t="shared" si="40"/>
        <v/>
      </c>
      <c r="L236" s="27">
        <f t="shared" si="41"/>
        <v>3035.3415442857167</v>
      </c>
      <c r="M236" s="11">
        <f t="shared" si="42"/>
        <v>2832.91204625</v>
      </c>
      <c r="N236" s="5"/>
      <c r="Q236" s="5"/>
      <c r="R236" s="19">
        <f t="shared" si="43"/>
        <v>5644.4615442857166</v>
      </c>
      <c r="S236" s="16">
        <f t="shared" si="44"/>
        <v>5427.2820462500003</v>
      </c>
      <c r="AB236" s="95">
        <v>1.0999999999999999E-2</v>
      </c>
      <c r="AC236" s="96">
        <v>1.4999999999999999E-2</v>
      </c>
      <c r="AD236" s="96">
        <v>232</v>
      </c>
      <c r="AE236" s="96">
        <f>AD236*AC236</f>
        <v>3.48</v>
      </c>
      <c r="AF236" s="96">
        <f t="shared" si="45"/>
        <v>5.5433425641025638</v>
      </c>
      <c r="AI236" s="66">
        <f t="shared" si="46"/>
        <v>2.7716712820512819</v>
      </c>
      <c r="AJ236" s="66">
        <f t="shared" si="47"/>
        <v>2.7716712820512819</v>
      </c>
      <c r="AL236" s="66">
        <f>IFERROR((F236/D236)*AI236,0)</f>
        <v>113.47282246078206</v>
      </c>
      <c r="AM236" s="66">
        <f>IFERROR((G236/E236)*AJ236,0)</f>
        <v>113.29353748251748</v>
      </c>
      <c r="AO236" s="67">
        <f>I236*AI236</f>
        <v>132.00955577457887</v>
      </c>
      <c r="AP236" s="68">
        <f>+AJ236*J236</f>
        <v>123.71042954416667</v>
      </c>
      <c r="AR236" s="67">
        <f t="shared" si="38"/>
        <v>245.48237823536093</v>
      </c>
      <c r="AS236" s="68">
        <f t="shared" si="39"/>
        <v>237.00396702668417</v>
      </c>
      <c r="AU236" s="22">
        <v>4155.4380079656803</v>
      </c>
      <c r="AV236" s="68">
        <f>IFERROR(AU236/AD236,0)</f>
        <v>17.91137072399</v>
      </c>
    </row>
    <row r="237" spans="3:48" x14ac:dyDescent="0.3">
      <c r="C237" s="5">
        <v>230</v>
      </c>
      <c r="D237" s="8">
        <v>106.53</v>
      </c>
      <c r="E237" s="2">
        <v>106.39</v>
      </c>
      <c r="F237" s="2">
        <v>4378.1499999999996</v>
      </c>
      <c r="G237" s="9">
        <v>4355.1400000000003</v>
      </c>
      <c r="I237" s="39">
        <v>54.418026315789497</v>
      </c>
      <c r="J237" s="45">
        <v>49.1979310344827</v>
      </c>
      <c r="K237" s="5" t="str">
        <f t="shared" si="40"/>
        <v/>
      </c>
      <c r="L237" s="27">
        <f t="shared" si="41"/>
        <v>5797.1523434210549</v>
      </c>
      <c r="M237" s="11">
        <f t="shared" si="42"/>
        <v>5234.1678827586147</v>
      </c>
      <c r="N237" s="5"/>
      <c r="Q237" s="5"/>
      <c r="R237" s="19">
        <f t="shared" si="43"/>
        <v>10175.302343421055</v>
      </c>
      <c r="S237" s="16">
        <f t="shared" si="44"/>
        <v>9589.3078827586141</v>
      </c>
      <c r="AB237" s="95">
        <v>1.2999999999999999E-2</v>
      </c>
      <c r="AC237" s="96">
        <v>1.6E-2</v>
      </c>
      <c r="AD237" s="96">
        <v>1732.9399993419599</v>
      </c>
      <c r="AE237" s="96">
        <f>AD237*AC237</f>
        <v>27.727039989471361</v>
      </c>
      <c r="AF237" s="96">
        <f t="shared" si="45"/>
        <v>44.166804870750148</v>
      </c>
      <c r="AI237" s="66">
        <f t="shared" si="46"/>
        <v>22.083402435375074</v>
      </c>
      <c r="AJ237" s="66">
        <f t="shared" si="47"/>
        <v>22.083402435375074</v>
      </c>
      <c r="AL237" s="66">
        <f>IFERROR((F237/D237)*AI237,0)</f>
        <v>907.57953977693955</v>
      </c>
      <c r="AM237" s="66">
        <f>IFERROR((G237/E237)*AJ237,0)</f>
        <v>903.99764341008938</v>
      </c>
      <c r="AO237" s="67">
        <f>I237*AI237</f>
        <v>1201.7351748704107</v>
      </c>
      <c r="AP237" s="68">
        <f>+AJ237*J237</f>
        <v>1086.4577100223103</v>
      </c>
      <c r="AR237" s="67">
        <f t="shared" si="38"/>
        <v>2109.3147146473502</v>
      </c>
      <c r="AS237" s="68">
        <f t="shared" si="39"/>
        <v>1990.4553534323995</v>
      </c>
      <c r="AU237" s="22">
        <v>33462.260003820098</v>
      </c>
      <c r="AV237" s="68">
        <f>IFERROR(AU237/AD237,0)</f>
        <v>19.3095317879018</v>
      </c>
    </row>
    <row r="238" spans="3:48" x14ac:dyDescent="0.3">
      <c r="C238" s="5">
        <v>231</v>
      </c>
      <c r="D238" s="8">
        <v>93.33</v>
      </c>
      <c r="E238" s="2">
        <v>93.04</v>
      </c>
      <c r="F238" s="2">
        <v>3787.3</v>
      </c>
      <c r="G238" s="9">
        <v>3762.69</v>
      </c>
      <c r="I238" s="39">
        <v>37.564590909090903</v>
      </c>
      <c r="J238" s="45">
        <v>35.457066666666599</v>
      </c>
      <c r="K238" s="5" t="str">
        <f t="shared" si="40"/>
        <v/>
      </c>
      <c r="L238" s="27">
        <f t="shared" si="41"/>
        <v>3505.9032695454539</v>
      </c>
      <c r="M238" s="11">
        <f t="shared" si="42"/>
        <v>3298.9254826666606</v>
      </c>
      <c r="N238" s="5"/>
      <c r="Q238" s="5"/>
      <c r="R238" s="19">
        <f t="shared" si="43"/>
        <v>7293.2032695454545</v>
      </c>
      <c r="S238" s="16">
        <f t="shared" si="44"/>
        <v>7061.6154826666607</v>
      </c>
      <c r="AB238" s="95">
        <v>1.2E-2</v>
      </c>
      <c r="AC238" s="96">
        <v>1.4999999999999999E-2</v>
      </c>
      <c r="AD238" s="96">
        <v>449.79000282287598</v>
      </c>
      <c r="AE238" s="96">
        <f>AD238*AC238</f>
        <v>6.746850042343139</v>
      </c>
      <c r="AF238" s="96">
        <f t="shared" si="45"/>
        <v>10.747155463602848</v>
      </c>
      <c r="AI238" s="66">
        <f t="shared" si="46"/>
        <v>5.373577731801424</v>
      </c>
      <c r="AJ238" s="66">
        <f t="shared" si="47"/>
        <v>5.373577731801424</v>
      </c>
      <c r="AL238" s="66">
        <f>IFERROR((F238/D238)*AI238,0)</f>
        <v>218.05797646685451</v>
      </c>
      <c r="AM238" s="66">
        <f>IFERROR((G238/E238)*AJ238,0)</f>
        <v>217.31628542209694</v>
      </c>
      <c r="AO238" s="67">
        <f>I238*AI238</f>
        <v>201.85624921332109</v>
      </c>
      <c r="AP238" s="68">
        <f>+AJ238*J238</f>
        <v>190.53130387499817</v>
      </c>
      <c r="AR238" s="67">
        <f t="shared" si="38"/>
        <v>419.9142256801756</v>
      </c>
      <c r="AS238" s="68">
        <f t="shared" si="39"/>
        <v>407.84758929709511</v>
      </c>
      <c r="AU238" s="22">
        <v>9759.2530005574208</v>
      </c>
      <c r="AV238" s="68">
        <f>IFERROR(AU238/AD238,0)</f>
        <v>21.697354185972301</v>
      </c>
    </row>
    <row r="239" spans="3:48" x14ac:dyDescent="0.3">
      <c r="C239" s="5">
        <v>232</v>
      </c>
      <c r="D239" s="8">
        <v>49.78</v>
      </c>
      <c r="E239" s="2">
        <v>49.65</v>
      </c>
      <c r="F239" s="2">
        <v>2046.66</v>
      </c>
      <c r="G239" s="9">
        <v>2041.24</v>
      </c>
      <c r="I239" s="39">
        <v>57.169059829059798</v>
      </c>
      <c r="J239" s="45">
        <v>53.8705696202532</v>
      </c>
      <c r="K239" s="5" t="str">
        <f t="shared" si="40"/>
        <v/>
      </c>
      <c r="L239" s="27">
        <f t="shared" si="41"/>
        <v>2845.8757982905968</v>
      </c>
      <c r="M239" s="11">
        <f t="shared" si="42"/>
        <v>2674.6737816455711</v>
      </c>
      <c r="N239" s="5"/>
      <c r="Q239" s="5"/>
      <c r="R239" s="19">
        <f t="shared" si="43"/>
        <v>4892.5357982905971</v>
      </c>
      <c r="S239" s="16">
        <f t="shared" si="44"/>
        <v>4715.9137816455714</v>
      </c>
      <c r="AB239" s="95">
        <v>1.4E-2</v>
      </c>
      <c r="AC239" s="96">
        <v>1.4999999999999999E-2</v>
      </c>
      <c r="AD239" s="96">
        <v>194.959999084473</v>
      </c>
      <c r="AE239" s="96">
        <f>AD239*AC239</f>
        <v>2.9243999862670949</v>
      </c>
      <c r="AF239" s="96">
        <f t="shared" si="45"/>
        <v>4.6583192294067075</v>
      </c>
      <c r="AI239" s="66">
        <f t="shared" si="46"/>
        <v>2.3291596147033538</v>
      </c>
      <c r="AJ239" s="66">
        <f t="shared" si="47"/>
        <v>2.3291596147033538</v>
      </c>
      <c r="AL239" s="66">
        <f>IFERROR((F239/D239)*AI239,0)</f>
        <v>95.761306087359699</v>
      </c>
      <c r="AM239" s="66">
        <f>IFERROR((G239/E239)*AJ239,0)</f>
        <v>95.757779897624857</v>
      </c>
      <c r="AO239" s="67">
        <f>I239*AI239</f>
        <v>133.15586536440588</v>
      </c>
      <c r="AP239" s="68">
        <f>+AJ239*J239</f>
        <v>125.47315518055913</v>
      </c>
      <c r="AR239" s="67">
        <f t="shared" si="38"/>
        <v>228.91717145176557</v>
      </c>
      <c r="AS239" s="68">
        <f t="shared" si="39"/>
        <v>221.23093507818399</v>
      </c>
      <c r="AU239" s="22">
        <v>3894.6919960558398</v>
      </c>
      <c r="AV239" s="68">
        <f>IFERROR(AU239/AD239,0)</f>
        <v>19.976877381746053</v>
      </c>
    </row>
    <row r="240" spans="3:48" x14ac:dyDescent="0.3">
      <c r="C240" s="5">
        <v>233</v>
      </c>
      <c r="D240" s="8">
        <v>43.83</v>
      </c>
      <c r="E240" s="2">
        <v>43.57</v>
      </c>
      <c r="F240" s="2">
        <v>1761.04</v>
      </c>
      <c r="G240" s="9">
        <v>1746.81</v>
      </c>
      <c r="I240" s="39">
        <v>67.077586206896598</v>
      </c>
      <c r="J240" s="45">
        <v>55.754423076923104</v>
      </c>
      <c r="K240" s="5" t="str">
        <f t="shared" si="40"/>
        <v/>
      </c>
      <c r="L240" s="27">
        <f t="shared" si="41"/>
        <v>2940.0106034482778</v>
      </c>
      <c r="M240" s="11">
        <f t="shared" si="42"/>
        <v>2429.2202134615395</v>
      </c>
      <c r="N240" s="5"/>
      <c r="Q240" s="5"/>
      <c r="R240" s="19">
        <f t="shared" si="43"/>
        <v>4701.0506034482778</v>
      </c>
      <c r="S240" s="16">
        <f t="shared" si="44"/>
        <v>4176.0302134615395</v>
      </c>
      <c r="AB240" s="95">
        <v>1.0999999999999999E-2</v>
      </c>
      <c r="AC240" s="96">
        <v>1.4999999999999999E-2</v>
      </c>
      <c r="AD240" s="96">
        <v>83</v>
      </c>
      <c r="AE240" s="96">
        <f>AD240*AC240</f>
        <v>1.2449999999999999</v>
      </c>
      <c r="AF240" s="96">
        <f t="shared" si="45"/>
        <v>1.9831785897435896</v>
      </c>
      <c r="AI240" s="66">
        <f t="shared" si="46"/>
        <v>0.99158929487179481</v>
      </c>
      <c r="AJ240" s="66">
        <f t="shared" si="47"/>
        <v>0.99158929487179481</v>
      </c>
      <c r="AL240" s="66">
        <f>IFERROR((F240/D240)*AI240,0)</f>
        <v>39.840940265594924</v>
      </c>
      <c r="AM240" s="66">
        <f>IFERROR((G240/E240)*AJ240,0)</f>
        <v>39.754833513311908</v>
      </c>
      <c r="AO240" s="67">
        <f>I240*AI240</f>
        <v>66.51341640859863</v>
      </c>
      <c r="AP240" s="68">
        <f>+AJ240*J240</f>
        <v>55.285489064829903</v>
      </c>
      <c r="AR240" s="67">
        <f t="shared" si="38"/>
        <v>106.35435667419355</v>
      </c>
      <c r="AS240" s="68">
        <f t="shared" si="39"/>
        <v>95.040322578141812</v>
      </c>
      <c r="AU240" s="22">
        <v>2200.5360030382899</v>
      </c>
      <c r="AV240" s="68">
        <f>IFERROR(AU240/AD240,0)</f>
        <v>26.512481964316745</v>
      </c>
    </row>
    <row r="241" spans="3:48" x14ac:dyDescent="0.3">
      <c r="C241" s="5">
        <v>234</v>
      </c>
      <c r="D241" s="8">
        <v>77.67</v>
      </c>
      <c r="E241" s="2">
        <v>77.349999999999994</v>
      </c>
      <c r="F241" s="2">
        <v>3118.2</v>
      </c>
      <c r="G241" s="9">
        <v>3082.1</v>
      </c>
      <c r="I241" s="39">
        <v>64.272058823529505</v>
      </c>
      <c r="J241" s="45">
        <v>57.141097560975602</v>
      </c>
      <c r="K241" s="5" t="str">
        <f t="shared" si="40"/>
        <v/>
      </c>
      <c r="L241" s="27">
        <f t="shared" si="41"/>
        <v>4992.0108088235365</v>
      </c>
      <c r="M241" s="11">
        <f t="shared" si="42"/>
        <v>4419.8638963414624</v>
      </c>
      <c r="N241" s="5"/>
      <c r="Q241" s="5"/>
      <c r="R241" s="19">
        <f t="shared" si="43"/>
        <v>8110.2108088235364</v>
      </c>
      <c r="S241" s="16">
        <f t="shared" si="44"/>
        <v>7501.9638963414618</v>
      </c>
      <c r="AB241" s="95">
        <v>0.01</v>
      </c>
      <c r="AC241" s="96">
        <v>1.6E-2</v>
      </c>
      <c r="AD241" s="96">
        <v>149.040000200272</v>
      </c>
      <c r="AE241" s="96">
        <f>AD241*AC241</f>
        <v>2.384640003204352</v>
      </c>
      <c r="AF241" s="96">
        <f t="shared" si="45"/>
        <v>3.7985277097196439</v>
      </c>
      <c r="AI241" s="66">
        <f t="shared" si="46"/>
        <v>1.899263854859822</v>
      </c>
      <c r="AJ241" s="66">
        <f t="shared" si="47"/>
        <v>1.899263854859822</v>
      </c>
      <c r="AL241" s="66">
        <f>IFERROR((F241/D241)*AI241,0)</f>
        <v>76.249318298234797</v>
      </c>
      <c r="AM241" s="66">
        <f>IFERROR((G241/E241)*AJ241,0)</f>
        <v>75.678359755183678</v>
      </c>
      <c r="AO241" s="67">
        <f>I241*AI241</f>
        <v>122.06959820095388</v>
      </c>
      <c r="AP241" s="68">
        <f>+AJ241*J241</f>
        <v>108.52602122457969</v>
      </c>
      <c r="AR241" s="67">
        <f t="shared" si="38"/>
        <v>198.31891649918867</v>
      </c>
      <c r="AS241" s="68">
        <f t="shared" si="39"/>
        <v>184.20438097976336</v>
      </c>
      <c r="AU241" s="22">
        <v>3075.8809962451501</v>
      </c>
      <c r="AV241" s="68">
        <f>IFERROR(AU241/AD241,0)</f>
        <v>20.637956200429048</v>
      </c>
    </row>
    <row r="242" spans="3:48" x14ac:dyDescent="0.3">
      <c r="C242" s="5">
        <v>235</v>
      </c>
      <c r="D242" s="8">
        <v>71.41</v>
      </c>
      <c r="E242" s="2">
        <v>71.180000000000007</v>
      </c>
      <c r="F242" s="2">
        <v>2853.59</v>
      </c>
      <c r="G242" s="9">
        <v>2837.34</v>
      </c>
      <c r="I242" s="39">
        <v>58.709040000000002</v>
      </c>
      <c r="J242" s="45">
        <v>55.7234027777778</v>
      </c>
      <c r="K242" s="5" t="str">
        <f t="shared" si="40"/>
        <v/>
      </c>
      <c r="L242" s="27">
        <f t="shared" si="41"/>
        <v>4192.4125463999999</v>
      </c>
      <c r="M242" s="11">
        <f t="shared" si="42"/>
        <v>3966.391809722224</v>
      </c>
      <c r="N242" s="5"/>
      <c r="Q242" s="5"/>
      <c r="R242" s="19">
        <f t="shared" si="43"/>
        <v>7046.0025464</v>
      </c>
      <c r="S242" s="16">
        <f t="shared" si="44"/>
        <v>6803.7318097222242</v>
      </c>
      <c r="AB242" s="95">
        <v>1.2999999999999999E-2</v>
      </c>
      <c r="AC242" s="96">
        <v>1.7000000000000001E-2</v>
      </c>
      <c r="AD242" s="96">
        <v>621.46998524665798</v>
      </c>
      <c r="AE242" s="96">
        <f>AD242*AC242</f>
        <v>10.564989749193186</v>
      </c>
      <c r="AF242" s="96">
        <f t="shared" si="45"/>
        <v>16.829125679887891</v>
      </c>
      <c r="AI242" s="66">
        <f t="shared" si="46"/>
        <v>8.4145628399439456</v>
      </c>
      <c r="AJ242" s="66">
        <f t="shared" si="47"/>
        <v>8.4145628399439456</v>
      </c>
      <c r="AL242" s="66">
        <f>IFERROR((F242/D242)*AI242,0)</f>
        <v>336.25139860573654</v>
      </c>
      <c r="AM242" s="66">
        <f>IFERROR((G242/E242)*AJ242,0)</f>
        <v>335.41691104645344</v>
      </c>
      <c r="AO242" s="67">
        <f>I242*AI242</f>
        <v>494.01090635278274</v>
      </c>
      <c r="AP242" s="68">
        <f>+AJ242*J242</f>
        <v>468.8880743291183</v>
      </c>
      <c r="AR242" s="67">
        <f t="shared" si="38"/>
        <v>830.26230495851928</v>
      </c>
      <c r="AS242" s="68">
        <f t="shared" si="39"/>
        <v>804.30498537557173</v>
      </c>
      <c r="AU242" s="22">
        <v>10010.765010741399</v>
      </c>
      <c r="AV242" s="68">
        <f>IFERROR(AU242/AD242,0)</f>
        <v>16.10820353096889</v>
      </c>
    </row>
    <row r="243" spans="3:48" x14ac:dyDescent="0.3">
      <c r="C243" s="5">
        <v>236</v>
      </c>
      <c r="D243" s="8">
        <v>117.8</v>
      </c>
      <c r="E243" s="2">
        <v>117.54</v>
      </c>
      <c r="F243" s="2">
        <v>4662.58</v>
      </c>
      <c r="G243" s="9">
        <v>4620.0600000000004</v>
      </c>
      <c r="I243" s="39">
        <v>60.191104972375697</v>
      </c>
      <c r="J243" s="45">
        <v>53.644920634920702</v>
      </c>
      <c r="K243" s="5" t="str">
        <f t="shared" si="40"/>
        <v/>
      </c>
      <c r="L243" s="27">
        <f t="shared" si="41"/>
        <v>7090.5121657458567</v>
      </c>
      <c r="M243" s="11">
        <f t="shared" si="42"/>
        <v>6305.4239714285795</v>
      </c>
      <c r="N243" s="5"/>
      <c r="Q243" s="5"/>
      <c r="R243" s="19">
        <f t="shared" si="43"/>
        <v>11753.092165745857</v>
      </c>
      <c r="S243" s="16">
        <f t="shared" si="44"/>
        <v>10925.483971428581</v>
      </c>
      <c r="AB243" s="95">
        <v>1.2E-2</v>
      </c>
      <c r="AC243" s="96">
        <v>1.7000000000000001E-2</v>
      </c>
      <c r="AD243" s="96">
        <v>1211.0299997329701</v>
      </c>
      <c r="AE243" s="96">
        <f>AD243*AC243</f>
        <v>20.587509995460493</v>
      </c>
      <c r="AF243" s="96">
        <f t="shared" si="45"/>
        <v>32.79414380652964</v>
      </c>
      <c r="AI243" s="66">
        <f t="shared" si="46"/>
        <v>16.39707190326482</v>
      </c>
      <c r="AJ243" s="66">
        <f t="shared" si="47"/>
        <v>16.39707190326482</v>
      </c>
      <c r="AL243" s="66">
        <f>IFERROR((F243/D243)*AI243,0)</f>
        <v>649.00390080411285</v>
      </c>
      <c r="AM243" s="66">
        <f>IFERROR((G243/E243)*AJ243,0)</f>
        <v>644.50787831714877</v>
      </c>
      <c r="AO243" s="67">
        <f>I243*AI243</f>
        <v>986.95787616900498</v>
      </c>
      <c r="AP243" s="68">
        <f>+AJ243*J243</f>
        <v>879.61962089572944</v>
      </c>
      <c r="AR243" s="67">
        <f t="shared" si="38"/>
        <v>1635.9617769731178</v>
      </c>
      <c r="AS243" s="68">
        <f t="shared" si="39"/>
        <v>1524.1274992128783</v>
      </c>
      <c r="AU243" s="22">
        <v>19729.9389921039</v>
      </c>
      <c r="AV243" s="68">
        <f>IFERROR(AU243/AD243,0)</f>
        <v>16.291866424823759</v>
      </c>
    </row>
    <row r="244" spans="3:48" x14ac:dyDescent="0.3">
      <c r="C244" s="5">
        <v>237</v>
      </c>
      <c r="D244" s="8">
        <v>180.15</v>
      </c>
      <c r="E244" s="2">
        <v>179.89</v>
      </c>
      <c r="F244" s="2">
        <v>7212.37</v>
      </c>
      <c r="G244" s="9">
        <v>7199.06</v>
      </c>
      <c r="I244" s="39">
        <v>44.258927680798102</v>
      </c>
      <c r="J244" s="45">
        <v>48.195924276169301</v>
      </c>
      <c r="K244" s="5" t="str">
        <f t="shared" si="40"/>
        <v/>
      </c>
      <c r="L244" s="27">
        <f t="shared" si="41"/>
        <v>7973.2458216957784</v>
      </c>
      <c r="M244" s="11">
        <f t="shared" si="42"/>
        <v>8669.9648180400945</v>
      </c>
      <c r="N244" s="5"/>
      <c r="Q244" s="5"/>
      <c r="R244" s="19">
        <f t="shared" si="43"/>
        <v>15185.615821695777</v>
      </c>
      <c r="S244" s="16">
        <f t="shared" si="44"/>
        <v>15869.024818040096</v>
      </c>
      <c r="AB244" s="95">
        <v>1.4999999999999999E-2</v>
      </c>
      <c r="AC244" s="96">
        <v>1.7000000000000001E-2</v>
      </c>
      <c r="AD244" s="96">
        <v>2360.2000256776801</v>
      </c>
      <c r="AE244" s="96">
        <f>AD244*AC244</f>
        <v>40.123400436520562</v>
      </c>
      <c r="AF244" s="96">
        <f t="shared" si="45"/>
        <v>63.913147544912604</v>
      </c>
      <c r="AI244" s="66">
        <f t="shared" si="46"/>
        <v>31.956573772456302</v>
      </c>
      <c r="AJ244" s="66">
        <f t="shared" si="47"/>
        <v>31.956573772456302</v>
      </c>
      <c r="AL244" s="66">
        <f>IFERROR((F244/D244)*AI244,0)</f>
        <v>1279.3929168984216</v>
      </c>
      <c r="AM244" s="66">
        <f>IFERROR((G244/E244)*AJ244,0)</f>
        <v>1278.8776028814236</v>
      </c>
      <c r="AO244" s="67">
        <f>I244*AI244</f>
        <v>1414.3636875212328</v>
      </c>
      <c r="AP244" s="68">
        <f>+AJ244*J244</f>
        <v>1540.1766096631218</v>
      </c>
      <c r="AR244" s="67">
        <f t="shared" si="38"/>
        <v>2693.7566044196546</v>
      </c>
      <c r="AS244" s="68">
        <f t="shared" si="39"/>
        <v>2819.0542125445454</v>
      </c>
      <c r="AU244" s="22">
        <v>40968.881010766301</v>
      </c>
      <c r="AV244" s="68">
        <f>IFERROR(AU244/AD244,0)</f>
        <v>17.358224118738825</v>
      </c>
    </row>
    <row r="245" spans="3:48" x14ac:dyDescent="0.3">
      <c r="C245" s="5">
        <v>238</v>
      </c>
      <c r="D245" s="8">
        <v>115</v>
      </c>
      <c r="E245" s="2">
        <v>114.75</v>
      </c>
      <c r="F245" s="2">
        <v>4583.87</v>
      </c>
      <c r="G245" s="9">
        <v>4595.1899999999996</v>
      </c>
      <c r="I245" s="39">
        <v>64.891025641025607</v>
      </c>
      <c r="J245" s="45">
        <v>61.749364406779598</v>
      </c>
      <c r="K245" s="5" t="str">
        <f t="shared" si="40"/>
        <v/>
      </c>
      <c r="L245" s="27">
        <f t="shared" si="41"/>
        <v>7462.4679487179446</v>
      </c>
      <c r="M245" s="11">
        <f t="shared" si="42"/>
        <v>7085.739565677959</v>
      </c>
      <c r="N245" s="5"/>
      <c r="Q245" s="5"/>
      <c r="R245" s="19">
        <f t="shared" si="43"/>
        <v>12046.337948717945</v>
      </c>
      <c r="S245" s="16">
        <f t="shared" si="44"/>
        <v>11680.929565677958</v>
      </c>
      <c r="AB245" s="95">
        <v>1.4999999999999999E-2</v>
      </c>
      <c r="AC245" s="96">
        <v>1.7000000000000001E-2</v>
      </c>
      <c r="AD245" s="96">
        <v>427</v>
      </c>
      <c r="AE245" s="96">
        <f>AD245*AC245</f>
        <v>7.2590000000000003</v>
      </c>
      <c r="AF245" s="96">
        <f t="shared" si="45"/>
        <v>11.562966572649575</v>
      </c>
      <c r="AI245" s="66">
        <f t="shared" si="46"/>
        <v>5.7814832863247876</v>
      </c>
      <c r="AJ245" s="66">
        <f t="shared" si="47"/>
        <v>5.7814832863247876</v>
      </c>
      <c r="AL245" s="66">
        <f>IFERROR((F245/D245)*AI245,0)</f>
        <v>230.44841557987482</v>
      </c>
      <c r="AM245" s="66">
        <f>IFERROR((G245/E245)*AJ245,0)</f>
        <v>231.5208207624122</v>
      </c>
      <c r="AO245" s="67">
        <f>I245*AI245</f>
        <v>375.16638017606277</v>
      </c>
      <c r="AP245" s="68">
        <f>+AJ245*J245</f>
        <v>357.002918258975</v>
      </c>
      <c r="AR245" s="67">
        <f t="shared" si="38"/>
        <v>605.61479575593762</v>
      </c>
      <c r="AS245" s="68">
        <f t="shared" si="39"/>
        <v>588.5237390213872</v>
      </c>
      <c r="AU245" s="22">
        <v>6856.5400198400002</v>
      </c>
      <c r="AV245" s="68">
        <f>IFERROR(AU245/AD245,0)</f>
        <v>16.057470772459016</v>
      </c>
    </row>
    <row r="246" spans="3:48" x14ac:dyDescent="0.3">
      <c r="C246" s="5">
        <v>239</v>
      </c>
      <c r="D246" s="8">
        <v>101.05</v>
      </c>
      <c r="E246" s="2">
        <v>100.53</v>
      </c>
      <c r="F246" s="2">
        <v>3909.27</v>
      </c>
      <c r="G246" s="9">
        <v>3906.14</v>
      </c>
      <c r="I246" s="39">
        <v>37.708307692307699</v>
      </c>
      <c r="J246" s="45">
        <v>35.354767441860403</v>
      </c>
      <c r="K246" s="5" t="str">
        <f t="shared" si="40"/>
        <v/>
      </c>
      <c r="L246" s="27">
        <f t="shared" si="41"/>
        <v>3810.4244923076931</v>
      </c>
      <c r="M246" s="11">
        <f t="shared" si="42"/>
        <v>3554.2147709302262</v>
      </c>
      <c r="N246" s="5"/>
      <c r="Q246" s="5"/>
      <c r="R246" s="19">
        <f t="shared" si="43"/>
        <v>7719.6944923076935</v>
      </c>
      <c r="S246" s="16">
        <f t="shared" si="44"/>
        <v>7460.3547709302256</v>
      </c>
      <c r="AB246" s="95">
        <v>0.01</v>
      </c>
      <c r="AC246" s="96">
        <v>1.7000000000000001E-2</v>
      </c>
      <c r="AD246" s="96">
        <v>255.340000152588</v>
      </c>
      <c r="AE246" s="96">
        <f>AD246*AC246</f>
        <v>4.3407800025939967</v>
      </c>
      <c r="AF246" s="96">
        <f t="shared" si="45"/>
        <v>6.9144915372944089</v>
      </c>
      <c r="AI246" s="66">
        <f t="shared" si="46"/>
        <v>3.4572457686472045</v>
      </c>
      <c r="AJ246" s="66">
        <f t="shared" si="47"/>
        <v>3.4572457686472045</v>
      </c>
      <c r="AL246" s="66">
        <f>IFERROR((F246/D246)*AI246,0)</f>
        <v>133.74871020286449</v>
      </c>
      <c r="AM246" s="66">
        <f>IFERROR((G246/E246)*AJ246,0)</f>
        <v>134.33289552117367</v>
      </c>
      <c r="AO246" s="67">
        <f>I246*AI246</f>
        <v>130.36688721207761</v>
      </c>
      <c r="AP246" s="68">
        <f>+AJ246*J246</f>
        <v>122.23012013987783</v>
      </c>
      <c r="AR246" s="67">
        <f t="shared" si="38"/>
        <v>264.1155974149421</v>
      </c>
      <c r="AS246" s="68">
        <f t="shared" si="39"/>
        <v>256.56301566105151</v>
      </c>
      <c r="AU246" s="22">
        <v>5882.6379880279301</v>
      </c>
      <c r="AV246" s="68">
        <f>IFERROR(AU246/AD246,0)</f>
        <v>23.038450632539121</v>
      </c>
    </row>
    <row r="247" spans="3:48" x14ac:dyDescent="0.3">
      <c r="C247" s="5">
        <v>240</v>
      </c>
      <c r="D247" s="8">
        <v>69.62</v>
      </c>
      <c r="E247" s="2">
        <v>69.81</v>
      </c>
      <c r="F247" s="2">
        <v>2661.31</v>
      </c>
      <c r="G247" s="9">
        <v>2681.46</v>
      </c>
      <c r="I247" s="39">
        <v>42.2916363636364</v>
      </c>
      <c r="J247" s="45">
        <v>39.371403508771898</v>
      </c>
      <c r="K247" s="5" t="str">
        <f t="shared" si="40"/>
        <v/>
      </c>
      <c r="L247" s="27">
        <f t="shared" si="41"/>
        <v>2944.3437236363661</v>
      </c>
      <c r="M247" s="11">
        <f t="shared" si="42"/>
        <v>2748.5176789473662</v>
      </c>
      <c r="N247" s="5"/>
      <c r="Q247" s="5"/>
      <c r="R247" s="19">
        <f t="shared" si="43"/>
        <v>5605.6537236363656</v>
      </c>
      <c r="S247" s="16">
        <f t="shared" si="44"/>
        <v>5429.9776789473663</v>
      </c>
      <c r="AB247" s="95">
        <v>8.9999999999999993E-3</v>
      </c>
      <c r="AC247" s="96">
        <v>1.7999999999999999E-2</v>
      </c>
      <c r="AD247" s="96">
        <v>511.59999489784201</v>
      </c>
      <c r="AE247" s="96">
        <f>AD247*AC247</f>
        <v>9.208799908161156</v>
      </c>
      <c r="AF247" s="96">
        <f t="shared" si="45"/>
        <v>14.668831176785494</v>
      </c>
      <c r="AI247" s="66">
        <f t="shared" si="46"/>
        <v>7.3344155883927469</v>
      </c>
      <c r="AJ247" s="66">
        <f t="shared" si="47"/>
        <v>7.3344155883927469</v>
      </c>
      <c r="AL247" s="66">
        <f>IFERROR((F247/D247)*AI247,0)</f>
        <v>280.36704322817434</v>
      </c>
      <c r="AM247" s="66">
        <f>IFERROR((G247/E247)*AJ247,0)</f>
        <v>281.72098587095854</v>
      </c>
      <c r="AO247" s="67">
        <f>I247*AI247</f>
        <v>310.18443700409233</v>
      </c>
      <c r="AP247" s="68">
        <f>+AJ247*J247</f>
        <v>288.76623563163753</v>
      </c>
      <c r="AR247" s="67">
        <f t="shared" si="38"/>
        <v>590.55148023226661</v>
      </c>
      <c r="AS247" s="68">
        <f t="shared" si="39"/>
        <v>570.48722150259607</v>
      </c>
      <c r="AU247" s="22">
        <v>9608.5560037642699</v>
      </c>
      <c r="AV247" s="68">
        <f>IFERROR(AU247/AD247,0)</f>
        <v>18.781384088330451</v>
      </c>
    </row>
    <row r="248" spans="3:48" x14ac:dyDescent="0.3">
      <c r="C248" s="5">
        <v>241</v>
      </c>
      <c r="D248" s="8">
        <v>77.72</v>
      </c>
      <c r="E248" s="2">
        <v>77.87</v>
      </c>
      <c r="F248" s="2">
        <v>2968.76</v>
      </c>
      <c r="G248" s="9">
        <v>2988.91</v>
      </c>
      <c r="I248" s="39">
        <v>53.676666666666698</v>
      </c>
      <c r="J248" s="45">
        <v>44.3578260869565</v>
      </c>
      <c r="K248" s="5" t="str">
        <f t="shared" si="40"/>
        <v/>
      </c>
      <c r="L248" s="27">
        <f t="shared" si="41"/>
        <v>4171.7505333333356</v>
      </c>
      <c r="M248" s="11">
        <f t="shared" si="42"/>
        <v>3454.1439173913027</v>
      </c>
      <c r="N248" s="5"/>
      <c r="Q248" s="5"/>
      <c r="R248" s="19">
        <f t="shared" si="43"/>
        <v>7140.5105333333358</v>
      </c>
      <c r="S248" s="16">
        <f t="shared" si="44"/>
        <v>6443.0539173913021</v>
      </c>
      <c r="AB248" s="95">
        <v>8.0000000000000002E-3</v>
      </c>
      <c r="AC248" s="96">
        <v>1.7999999999999999E-2</v>
      </c>
      <c r="AD248" s="96">
        <v>640.92000007629395</v>
      </c>
      <c r="AE248" s="96">
        <f>AD248*AC248</f>
        <v>11.536560001373291</v>
      </c>
      <c r="AF248" s="96">
        <f t="shared" si="45"/>
        <v>18.376754051418303</v>
      </c>
      <c r="AI248" s="66">
        <f t="shared" si="46"/>
        <v>9.1883770257091513</v>
      </c>
      <c r="AJ248" s="66">
        <f t="shared" si="47"/>
        <v>9.1883770257091513</v>
      </c>
      <c r="AL248" s="66">
        <f>IFERROR((F248/D248)*AI248,0)</f>
        <v>350.97897811173834</v>
      </c>
      <c r="AM248" s="66">
        <f>IFERROR((G248/E248)*AJ248,0)</f>
        <v>352.68051850407522</v>
      </c>
      <c r="AO248" s="67">
        <f>I248*AI248</f>
        <v>493.2014508166485</v>
      </c>
      <c r="AP248" s="68">
        <f>+AJ248*J248</f>
        <v>407.57643012779317</v>
      </c>
      <c r="AR248" s="67">
        <f t="shared" si="38"/>
        <v>844.18042892838685</v>
      </c>
      <c r="AS248" s="68">
        <f t="shared" si="39"/>
        <v>760.25694863186845</v>
      </c>
      <c r="AU248" s="22">
        <v>15997.4600120634</v>
      </c>
      <c r="AV248" s="68">
        <f>IFERROR(AU248/AD248,0)</f>
        <v>24.960151048741015</v>
      </c>
    </row>
    <row r="249" spans="3:48" x14ac:dyDescent="0.3">
      <c r="C249" s="5">
        <v>242</v>
      </c>
      <c r="D249" s="8">
        <v>40.869999999999997</v>
      </c>
      <c r="E249" s="2">
        <v>40.840000000000003</v>
      </c>
      <c r="F249" s="2">
        <v>1595.43</v>
      </c>
      <c r="G249" s="9">
        <v>1596.87</v>
      </c>
      <c r="I249" s="39">
        <v>46.469866666666697</v>
      </c>
      <c r="J249" s="45">
        <v>43.111739130434799</v>
      </c>
      <c r="K249" s="5" t="str">
        <f t="shared" si="40"/>
        <v/>
      </c>
      <c r="L249" s="27">
        <f t="shared" si="41"/>
        <v>1899.2234506666678</v>
      </c>
      <c r="M249" s="11">
        <f t="shared" si="42"/>
        <v>1760.6834260869573</v>
      </c>
      <c r="N249" s="5"/>
      <c r="Q249" s="5"/>
      <c r="R249" s="19">
        <f t="shared" si="43"/>
        <v>3494.6534506666676</v>
      </c>
      <c r="S249" s="16">
        <f t="shared" si="44"/>
        <v>3357.5534260869572</v>
      </c>
      <c r="AB249" s="95">
        <v>6.0000000000000001E-3</v>
      </c>
      <c r="AC249" s="96">
        <v>1.7000000000000001E-2</v>
      </c>
      <c r="AD249" s="96">
        <v>440</v>
      </c>
      <c r="AE249" s="96">
        <f>AD249*AC249</f>
        <v>7.48</v>
      </c>
      <c r="AF249" s="96">
        <f t="shared" si="45"/>
        <v>11.915000683760686</v>
      </c>
      <c r="AI249" s="66">
        <f t="shared" si="46"/>
        <v>5.9575003418803432</v>
      </c>
      <c r="AJ249" s="66">
        <f t="shared" si="47"/>
        <v>5.9575003418803432</v>
      </c>
      <c r="AL249" s="66">
        <f>IFERROR((F249/D249)*AI249,0)</f>
        <v>232.56116394534271</v>
      </c>
      <c r="AM249" s="66">
        <f>IFERROR((G249/E249)*AJ249,0)</f>
        <v>232.94205609545696</v>
      </c>
      <c r="AO249" s="67">
        <f>I249*AI249</f>
        <v>276.84424655380082</v>
      </c>
      <c r="AP249" s="68">
        <f>+AJ249*J249</f>
        <v>256.83820060862149</v>
      </c>
      <c r="AR249" s="67">
        <f t="shared" si="38"/>
        <v>509.4054104991435</v>
      </c>
      <c r="AS249" s="68">
        <f t="shared" si="39"/>
        <v>489.78025670407845</v>
      </c>
      <c r="AU249" s="22">
        <v>7605.7099919974798</v>
      </c>
      <c r="AV249" s="68">
        <f>IFERROR(AU249/AD249,0)</f>
        <v>17.285704527267001</v>
      </c>
    </row>
    <row r="250" spans="3:48" x14ac:dyDescent="0.3">
      <c r="C250" s="5">
        <v>243</v>
      </c>
      <c r="D250" s="8">
        <v>82.56</v>
      </c>
      <c r="E250" s="2">
        <v>82.71</v>
      </c>
      <c r="F250" s="2">
        <v>3166.87</v>
      </c>
      <c r="G250" s="9">
        <v>3193.5</v>
      </c>
      <c r="I250" s="39">
        <v>39.682902097902101</v>
      </c>
      <c r="J250" s="45">
        <v>37.030086206896499</v>
      </c>
      <c r="K250" s="5" t="str">
        <f t="shared" si="40"/>
        <v/>
      </c>
      <c r="L250" s="27">
        <f t="shared" si="41"/>
        <v>3276.2203972027974</v>
      </c>
      <c r="M250" s="11">
        <f t="shared" si="42"/>
        <v>3062.7584301724091</v>
      </c>
      <c r="N250" s="5"/>
      <c r="Q250" s="5"/>
      <c r="R250" s="19">
        <f t="shared" si="43"/>
        <v>6443.0903972027972</v>
      </c>
      <c r="S250" s="16">
        <f t="shared" si="44"/>
        <v>6256.2584301724091</v>
      </c>
      <c r="AB250" s="95">
        <v>7.0000000000000001E-3</v>
      </c>
      <c r="AC250" s="96">
        <v>1.9E-2</v>
      </c>
      <c r="AD250" s="96">
        <v>1373</v>
      </c>
      <c r="AE250" s="96">
        <f>AD250*AC250</f>
        <v>26.087</v>
      </c>
      <c r="AF250" s="96">
        <f t="shared" si="45"/>
        <v>41.554361341880337</v>
      </c>
      <c r="AI250" s="66">
        <f t="shared" si="46"/>
        <v>20.777180670940169</v>
      </c>
      <c r="AJ250" s="66">
        <f t="shared" si="47"/>
        <v>20.777180670940169</v>
      </c>
      <c r="AL250" s="66">
        <f>IFERROR((F250/D250)*AI250,0)</f>
        <v>796.97953187233884</v>
      </c>
      <c r="AM250" s="66">
        <f>IFERROR((G250/E250)*AJ250,0)</f>
        <v>802.22375133173057</v>
      </c>
      <c r="AO250" s="67">
        <f>I250*AI250</f>
        <v>824.49882643534261</v>
      </c>
      <c r="AP250" s="68">
        <f>+AJ250*J250</f>
        <v>769.38079138117814</v>
      </c>
      <c r="AR250" s="67">
        <f t="shared" si="38"/>
        <v>1621.4783583076814</v>
      </c>
      <c r="AS250" s="68">
        <f t="shared" si="39"/>
        <v>1571.6045427129088</v>
      </c>
      <c r="AU250" s="22">
        <v>22831.4000080556</v>
      </c>
      <c r="AV250" s="68">
        <f>IFERROR(AU250/AD250,0)</f>
        <v>16.628841957797231</v>
      </c>
    </row>
    <row r="251" spans="3:48" x14ac:dyDescent="0.3">
      <c r="C251" s="5">
        <v>244</v>
      </c>
      <c r="D251" s="8">
        <v>164.05</v>
      </c>
      <c r="E251" s="2">
        <v>165.03</v>
      </c>
      <c r="F251" s="2">
        <v>6249.45</v>
      </c>
      <c r="G251" s="9">
        <v>6268.15</v>
      </c>
      <c r="I251" s="39">
        <v>51.294065934065898</v>
      </c>
      <c r="J251" s="45">
        <v>46.890573770491798</v>
      </c>
      <c r="K251" s="5" t="str">
        <f t="shared" si="40"/>
        <v/>
      </c>
      <c r="L251" s="27">
        <f t="shared" si="41"/>
        <v>8414.7915164835103</v>
      </c>
      <c r="M251" s="11">
        <f t="shared" si="42"/>
        <v>7738.3513893442614</v>
      </c>
      <c r="N251" s="5"/>
      <c r="Q251" s="5"/>
      <c r="R251" s="19">
        <f t="shared" si="43"/>
        <v>14664.241516483511</v>
      </c>
      <c r="S251" s="16">
        <f t="shared" si="44"/>
        <v>14006.501389344261</v>
      </c>
      <c r="AB251" s="95">
        <v>0</v>
      </c>
      <c r="AC251" s="96">
        <v>2.1000000000000001E-2</v>
      </c>
      <c r="AD251" s="96">
        <v>2717</v>
      </c>
      <c r="AE251" s="96">
        <f>AD251*AC251</f>
        <v>57.057000000000002</v>
      </c>
      <c r="AF251" s="96">
        <f t="shared" si="45"/>
        <v>90.88692433333334</v>
      </c>
      <c r="AI251" s="66">
        <f t="shared" si="46"/>
        <v>45.44346216666667</v>
      </c>
      <c r="AJ251" s="66">
        <f t="shared" si="47"/>
        <v>45.44346216666667</v>
      </c>
      <c r="AL251" s="66">
        <f>IFERROR((F251/D251)*AI251,0)</f>
        <v>1731.1590651476683</v>
      </c>
      <c r="AM251" s="66">
        <f>IFERROR((G251/E251)*AJ251,0)</f>
        <v>1726.0282214142378</v>
      </c>
      <c r="AO251" s="67">
        <f>I251*AI251</f>
        <v>2330.9799446492293</v>
      </c>
      <c r="AP251" s="68">
        <f>+AJ251*J251</f>
        <v>2130.8700151126363</v>
      </c>
      <c r="AR251" s="67">
        <f t="shared" si="38"/>
        <v>4062.1390097968979</v>
      </c>
      <c r="AS251" s="68">
        <f t="shared" si="39"/>
        <v>3856.8982365268739</v>
      </c>
      <c r="AU251" s="22">
        <v>45957.398958213598</v>
      </c>
      <c r="AV251" s="68">
        <f>IFERROR(AU251/AD251,0)</f>
        <v>16.914758541852631</v>
      </c>
    </row>
    <row r="252" spans="3:48" x14ac:dyDescent="0.3">
      <c r="C252" s="5">
        <v>245</v>
      </c>
      <c r="D252" s="8">
        <v>40.68</v>
      </c>
      <c r="E252" s="2">
        <v>40.659999999999997</v>
      </c>
      <c r="F252" s="2">
        <v>1552.72</v>
      </c>
      <c r="G252" s="9">
        <v>1561.16</v>
      </c>
      <c r="I252" s="39">
        <v>49.8497674418605</v>
      </c>
      <c r="J252" s="45">
        <v>46.3824242424242</v>
      </c>
      <c r="K252" s="5" t="str">
        <f t="shared" si="40"/>
        <v/>
      </c>
      <c r="L252" s="27">
        <f t="shared" si="41"/>
        <v>2027.8885395348852</v>
      </c>
      <c r="M252" s="11">
        <f t="shared" si="42"/>
        <v>1885.9093696969678</v>
      </c>
      <c r="N252" s="5"/>
      <c r="Q252" s="5"/>
      <c r="R252" s="19">
        <f t="shared" si="43"/>
        <v>3580.6085395348855</v>
      </c>
      <c r="S252" s="16">
        <f t="shared" si="44"/>
        <v>3447.0693696969679</v>
      </c>
      <c r="AB252" s="95">
        <v>8.0000000000000002E-3</v>
      </c>
      <c r="AC252" s="96">
        <v>0.02</v>
      </c>
      <c r="AD252" s="96">
        <v>220</v>
      </c>
      <c r="AE252" s="96">
        <f>AD252*AC252</f>
        <v>4.4000000000000004</v>
      </c>
      <c r="AF252" s="96">
        <f t="shared" si="45"/>
        <v>7.0088239316239322</v>
      </c>
      <c r="AI252" s="66">
        <f t="shared" si="46"/>
        <v>3.5044119658119661</v>
      </c>
      <c r="AJ252" s="66">
        <f t="shared" si="47"/>
        <v>3.5044119658119661</v>
      </c>
      <c r="AL252" s="66">
        <f>IFERROR((F252/D252)*AI252,0)</f>
        <v>133.76033794384355</v>
      </c>
      <c r="AM252" s="66">
        <f>IFERROR((G252/E252)*AJ252,0)</f>
        <v>134.55356085949359</v>
      </c>
      <c r="AO252" s="67">
        <f>I252*AI252</f>
        <v>174.69412151619971</v>
      </c>
      <c r="AP252" s="68">
        <f>+AJ252*J252</f>
        <v>162.54312251851837</v>
      </c>
      <c r="AR252" s="67">
        <f t="shared" si="38"/>
        <v>308.45445946004327</v>
      </c>
      <c r="AS252" s="68">
        <f t="shared" si="39"/>
        <v>297.09668337801196</v>
      </c>
      <c r="AU252" s="22">
        <v>4520.0580094873903</v>
      </c>
      <c r="AV252" s="68">
        <f>IFERROR(AU252/AD252,0)</f>
        <v>20.545718224942682</v>
      </c>
    </row>
    <row r="253" spans="3:48" x14ac:dyDescent="0.3">
      <c r="C253" s="5">
        <v>246</v>
      </c>
      <c r="D253" s="8">
        <v>83.86</v>
      </c>
      <c r="E253" s="2">
        <v>84.21</v>
      </c>
      <c r="F253" s="2">
        <v>3171.63</v>
      </c>
      <c r="G253" s="9">
        <v>3214.08</v>
      </c>
      <c r="I253" s="39">
        <v>46.975999999999999</v>
      </c>
      <c r="J253" s="45">
        <v>35.8101886792453</v>
      </c>
      <c r="K253" s="5" t="str">
        <f t="shared" si="40"/>
        <v/>
      </c>
      <c r="L253" s="27">
        <f t="shared" si="41"/>
        <v>3939.4073599999997</v>
      </c>
      <c r="M253" s="11">
        <f t="shared" si="42"/>
        <v>3015.5759886792466</v>
      </c>
      <c r="N253" s="5"/>
      <c r="Q253" s="5"/>
      <c r="R253" s="19">
        <f t="shared" si="43"/>
        <v>7111.0373600000003</v>
      </c>
      <c r="S253" s="16">
        <f t="shared" si="44"/>
        <v>6229.6559886792465</v>
      </c>
      <c r="AB253" s="95">
        <v>8.0000000000000002E-3</v>
      </c>
      <c r="AC253" s="96">
        <v>1.9E-2</v>
      </c>
      <c r="AD253" s="96">
        <v>1101.99998474121</v>
      </c>
      <c r="AE253" s="96">
        <f>AD253*AC253</f>
        <v>20.937999710082991</v>
      </c>
      <c r="AF253" s="96">
        <f t="shared" si="45"/>
        <v>33.352443965537411</v>
      </c>
      <c r="AI253" s="66">
        <f t="shared" si="46"/>
        <v>16.676221982768705</v>
      </c>
      <c r="AJ253" s="66">
        <f t="shared" si="47"/>
        <v>16.676221982768705</v>
      </c>
      <c r="AL253" s="66">
        <f>IFERROR((F253/D253)*AI253,0)</f>
        <v>630.70362422142512</v>
      </c>
      <c r="AM253" s="66">
        <f>IFERROR((G253/E253)*AJ253,0)</f>
        <v>636.48867771496555</v>
      </c>
      <c r="AO253" s="67">
        <f>I253*AI253</f>
        <v>783.38220386254272</v>
      </c>
      <c r="AP253" s="68">
        <f>+AJ253*J253</f>
        <v>597.17865565992554</v>
      </c>
      <c r="AR253" s="67">
        <f t="shared" si="38"/>
        <v>1414.085828083968</v>
      </c>
      <c r="AS253" s="68">
        <f t="shared" si="39"/>
        <v>1233.6673333748911</v>
      </c>
      <c r="AU253" s="22">
        <v>19569.004002405702</v>
      </c>
      <c r="AV253" s="68">
        <f>IFERROR(AU253/AD253,0)</f>
        <v>17.757717126467313</v>
      </c>
    </row>
    <row r="254" spans="3:48" x14ac:dyDescent="0.3">
      <c r="C254" s="5">
        <v>247</v>
      </c>
      <c r="D254" s="8">
        <v>61.45</v>
      </c>
      <c r="E254" s="2">
        <v>61.43</v>
      </c>
      <c r="F254" s="2">
        <v>2338.6</v>
      </c>
      <c r="G254" s="9">
        <v>2365.5100000000002</v>
      </c>
      <c r="I254" s="39">
        <v>45.931298701298701</v>
      </c>
      <c r="J254" s="45">
        <v>45.196857142857098</v>
      </c>
      <c r="K254" s="5" t="str">
        <f t="shared" si="40"/>
        <v/>
      </c>
      <c r="L254" s="27">
        <f t="shared" si="41"/>
        <v>2822.4783051948052</v>
      </c>
      <c r="M254" s="11">
        <f t="shared" si="42"/>
        <v>2776.4429342857115</v>
      </c>
      <c r="N254" s="5"/>
      <c r="Q254" s="5"/>
      <c r="R254" s="19">
        <f t="shared" si="43"/>
        <v>5161.0783051948056</v>
      </c>
      <c r="S254" s="16">
        <f t="shared" si="44"/>
        <v>5141.9529342857113</v>
      </c>
      <c r="AB254" s="95">
        <v>1.0999999999999999E-2</v>
      </c>
      <c r="AC254" s="96">
        <v>1.9E-2</v>
      </c>
      <c r="AD254" s="96">
        <v>321.60000157356302</v>
      </c>
      <c r="AE254" s="96">
        <f>AD254*AC254</f>
        <v>6.110400029897697</v>
      </c>
      <c r="AF254" s="96">
        <f t="shared" si="45"/>
        <v>9.7333449912142189</v>
      </c>
      <c r="AI254" s="66">
        <f t="shared" si="46"/>
        <v>4.8666724956071095</v>
      </c>
      <c r="AJ254" s="66">
        <f t="shared" si="47"/>
        <v>4.8666724956071095</v>
      </c>
      <c r="AL254" s="66">
        <f>IFERROR((F254/D254)*AI254,0)</f>
        <v>185.21074529254329</v>
      </c>
      <c r="AM254" s="66">
        <f>IFERROR((G254/E254)*AJ254,0)</f>
        <v>187.40293757257976</v>
      </c>
      <c r="AO254" s="67">
        <f>I254*AI254</f>
        <v>223.53258807712493</v>
      </c>
      <c r="AP254" s="68">
        <f>+AJ254*J254</f>
        <v>219.95830154502636</v>
      </c>
      <c r="AR254" s="67">
        <f t="shared" si="38"/>
        <v>408.74333336966822</v>
      </c>
      <c r="AS254" s="68">
        <f t="shared" si="39"/>
        <v>407.36123911760615</v>
      </c>
      <c r="AU254" s="22">
        <v>6590.2040037691604</v>
      </c>
      <c r="AV254" s="68">
        <f>IFERROR(AU254/AD254,0)</f>
        <v>20.491927772151183</v>
      </c>
    </row>
    <row r="255" spans="3:48" x14ac:dyDescent="0.3">
      <c r="C255" s="5">
        <v>248</v>
      </c>
      <c r="D255" s="8">
        <v>119.3</v>
      </c>
      <c r="E255" s="2">
        <v>119.54</v>
      </c>
      <c r="F255" s="2">
        <v>4612.7</v>
      </c>
      <c r="G255" s="9">
        <v>4608.3</v>
      </c>
      <c r="I255" s="39">
        <v>56.635312499999998</v>
      </c>
      <c r="J255" s="45">
        <v>51.647835820895502</v>
      </c>
      <c r="K255" s="5" t="str">
        <f t="shared" si="40"/>
        <v/>
      </c>
      <c r="L255" s="27">
        <f t="shared" si="41"/>
        <v>6756.5927812499995</v>
      </c>
      <c r="M255" s="11">
        <f t="shared" si="42"/>
        <v>6173.9822940298482</v>
      </c>
      <c r="N255" s="5"/>
      <c r="Q255" s="5"/>
      <c r="R255" s="19">
        <f t="shared" si="43"/>
        <v>11369.292781249998</v>
      </c>
      <c r="S255" s="16">
        <f t="shared" si="44"/>
        <v>10782.282294029848</v>
      </c>
      <c r="AB255" s="95">
        <v>1.2999999999999999E-2</v>
      </c>
      <c r="AC255" s="96">
        <v>1.9E-2</v>
      </c>
      <c r="AD255" s="96">
        <v>1169.6500023603401</v>
      </c>
      <c r="AE255" s="96">
        <f>AD255*AC255</f>
        <v>22.223350044846462</v>
      </c>
      <c r="AF255" s="96">
        <f t="shared" si="45"/>
        <v>35.399897189812656</v>
      </c>
      <c r="AI255" s="66">
        <f t="shared" si="46"/>
        <v>17.699948594906328</v>
      </c>
      <c r="AJ255" s="66">
        <f t="shared" si="47"/>
        <v>17.699948594906328</v>
      </c>
      <c r="AL255" s="66">
        <f>IFERROR((F255/D255)*AI255,0)</f>
        <v>684.36339382836888</v>
      </c>
      <c r="AM255" s="66">
        <f>IFERROR((G255/E255)*AJ255,0)</f>
        <v>682.3379045499986</v>
      </c>
      <c r="AO255" s="67">
        <f>I255*AI255</f>
        <v>1002.4421199064558</v>
      </c>
      <c r="AP255" s="68">
        <f>+AJ255*J255</f>
        <v>914.16403906801202</v>
      </c>
      <c r="AR255" s="67">
        <f t="shared" si="38"/>
        <v>1686.8055137348247</v>
      </c>
      <c r="AS255" s="68">
        <f t="shared" si="39"/>
        <v>1596.5019436180105</v>
      </c>
      <c r="AU255" s="22">
        <v>20775.7400139928</v>
      </c>
      <c r="AV255" s="68">
        <f>IFERROR(AU255/AD255,0)</f>
        <v>17.762356236538793</v>
      </c>
    </row>
    <row r="256" spans="3:48" x14ac:dyDescent="0.3">
      <c r="C256" s="5">
        <v>249</v>
      </c>
      <c r="D256" s="8">
        <v>85.7</v>
      </c>
      <c r="E256" s="2">
        <v>85.5</v>
      </c>
      <c r="F256" s="2">
        <v>3150.29</v>
      </c>
      <c r="G256" s="9">
        <v>3150.72</v>
      </c>
      <c r="I256" s="39">
        <v>40.953950617283901</v>
      </c>
      <c r="J256" s="45">
        <v>39.739551282051302</v>
      </c>
      <c r="K256" s="5" t="str">
        <f t="shared" si="40"/>
        <v/>
      </c>
      <c r="L256" s="27">
        <f t="shared" si="41"/>
        <v>3509.7535679012303</v>
      </c>
      <c r="M256" s="11">
        <f t="shared" si="42"/>
        <v>3397.7316346153862</v>
      </c>
      <c r="N256" s="5"/>
      <c r="Q256" s="5"/>
      <c r="R256" s="19">
        <f t="shared" si="43"/>
        <v>6660.0435679012298</v>
      </c>
      <c r="S256" s="16">
        <f t="shared" si="44"/>
        <v>6548.451634615386</v>
      </c>
      <c r="AB256" s="95">
        <v>1.4E-2</v>
      </c>
      <c r="AC256" s="96">
        <v>2.3E-2</v>
      </c>
      <c r="AD256" s="96">
        <v>222.000001907349</v>
      </c>
      <c r="AE256" s="96">
        <f>AD256*AC256</f>
        <v>5.1060000438690274</v>
      </c>
      <c r="AF256" s="96">
        <f t="shared" si="45"/>
        <v>8.1334216596232007</v>
      </c>
      <c r="AI256" s="66">
        <f t="shared" si="46"/>
        <v>4.0667108298116004</v>
      </c>
      <c r="AJ256" s="66">
        <f t="shared" si="47"/>
        <v>4.0667108298116004</v>
      </c>
      <c r="AL256" s="66">
        <f>IFERROR((F256/D256)*AI256,0)</f>
        <v>149.49029708339773</v>
      </c>
      <c r="AM256" s="66">
        <f>IFERROR((G256/E256)*AJ256,0)</f>
        <v>149.86043445267842</v>
      </c>
      <c r="AO256" s="67">
        <f>I256*AI256</f>
        <v>166.54787449887792</v>
      </c>
      <c r="AP256" s="68">
        <f>+AJ256*J256</f>
        <v>161.6092635705715</v>
      </c>
      <c r="AR256" s="67">
        <f t="shared" si="38"/>
        <v>316.03817158227565</v>
      </c>
      <c r="AS256" s="68">
        <f t="shared" si="39"/>
        <v>311.46969802324992</v>
      </c>
      <c r="AU256" s="22">
        <v>4562.6680133849404</v>
      </c>
      <c r="AV256" s="68">
        <f>IFERROR(AU256/AD256,0)</f>
        <v>20.552558442270445</v>
      </c>
    </row>
    <row r="257" spans="3:48" x14ac:dyDescent="0.3">
      <c r="C257" s="5">
        <v>250</v>
      </c>
      <c r="D257" s="8">
        <v>6.09</v>
      </c>
      <c r="E257" s="2">
        <v>6.07</v>
      </c>
      <c r="F257" s="2">
        <v>221.11</v>
      </c>
      <c r="G257" s="9">
        <v>220.88</v>
      </c>
      <c r="I257" s="39">
        <v>62.889375000000001</v>
      </c>
      <c r="J257" s="45">
        <v>41.08</v>
      </c>
      <c r="K257" s="5" t="str">
        <f t="shared" si="40"/>
        <v/>
      </c>
      <c r="L257" s="27">
        <f t="shared" si="41"/>
        <v>382.99629375000001</v>
      </c>
      <c r="M257" s="11">
        <f t="shared" si="42"/>
        <v>249.35560000000001</v>
      </c>
      <c r="N257" s="5"/>
      <c r="Q257" s="5"/>
      <c r="R257" s="19">
        <f t="shared" si="43"/>
        <v>604.10629375000008</v>
      </c>
      <c r="S257" s="16">
        <f t="shared" si="44"/>
        <v>470.23559999999998</v>
      </c>
      <c r="AB257" s="95">
        <v>1.2999999999999999E-2</v>
      </c>
      <c r="AC257" s="96">
        <v>0.02</v>
      </c>
      <c r="AD257" s="96">
        <v>5.6199998855590803</v>
      </c>
      <c r="AE257" s="96">
        <f>AD257*AC257</f>
        <v>0.1123999977111816</v>
      </c>
      <c r="AF257" s="96">
        <f t="shared" si="45"/>
        <v>0.17904358951650109</v>
      </c>
      <c r="AI257" s="66">
        <f t="shared" si="46"/>
        <v>8.9521794758250547E-2</v>
      </c>
      <c r="AJ257" s="66">
        <f t="shared" si="47"/>
        <v>8.9521794758250547E-2</v>
      </c>
      <c r="AL257" s="66">
        <f>IFERROR((F257/D257)*AI257,0)</f>
        <v>3.2502732412145781</v>
      </c>
      <c r="AM257" s="66">
        <f>IFERROR((G257/E257)*AJ257,0)</f>
        <v>3.2575904491272452</v>
      </c>
      <c r="AO257" s="67">
        <f>I257*AI257</f>
        <v>5.6299697212246533</v>
      </c>
      <c r="AP257" s="68">
        <f>+AJ257*J257</f>
        <v>3.6775553286689324</v>
      </c>
      <c r="AR257" s="67">
        <f t="shared" si="38"/>
        <v>8.8802429624392314</v>
      </c>
      <c r="AS257" s="68">
        <f t="shared" si="39"/>
        <v>6.935145777796178</v>
      </c>
      <c r="AU257" s="22">
        <v>61.320001602172901</v>
      </c>
      <c r="AV257" s="68">
        <f>IFERROR(AU257/AD257,0)</f>
        <v>10.911032535736922</v>
      </c>
    </row>
    <row r="258" spans="3:48" x14ac:dyDescent="0.3">
      <c r="C258" s="5">
        <v>251</v>
      </c>
      <c r="D258" s="8">
        <v>227.24</v>
      </c>
      <c r="E258" s="2">
        <v>228.07</v>
      </c>
      <c r="F258" s="2">
        <v>8230.2999999999993</v>
      </c>
      <c r="G258" s="9">
        <v>8275.52</v>
      </c>
      <c r="I258" s="39">
        <v>35.128956521739099</v>
      </c>
      <c r="J258" s="45">
        <v>34.992421052631599</v>
      </c>
      <c r="K258" s="5" t="str">
        <f t="shared" si="40"/>
        <v/>
      </c>
      <c r="L258" s="27">
        <f t="shared" si="41"/>
        <v>7982.7040799999932</v>
      </c>
      <c r="M258" s="11">
        <f t="shared" si="42"/>
        <v>7980.7214694736886</v>
      </c>
      <c r="N258" s="5"/>
      <c r="Q258" s="5"/>
      <c r="R258" s="19">
        <f t="shared" si="43"/>
        <v>16213.004079999992</v>
      </c>
      <c r="S258" s="16">
        <f t="shared" si="44"/>
        <v>16256.241469473689</v>
      </c>
      <c r="AB258" s="95">
        <v>1.2999999999999999E-2</v>
      </c>
      <c r="AC258" s="96">
        <v>2.4E-2</v>
      </c>
      <c r="AD258" s="96">
        <v>3307</v>
      </c>
      <c r="AE258" s="96">
        <f>AD258*AC258</f>
        <v>79.367999999999995</v>
      </c>
      <c r="AF258" s="96">
        <f t="shared" si="45"/>
        <v>126.42644041025639</v>
      </c>
      <c r="AI258" s="66">
        <f t="shared" si="46"/>
        <v>63.213220205128195</v>
      </c>
      <c r="AJ258" s="66">
        <f t="shared" si="47"/>
        <v>63.213220205128195</v>
      </c>
      <c r="AL258" s="66">
        <f>IFERROR((F258/D258)*AI258,0)</f>
        <v>2289.4902581159417</v>
      </c>
      <c r="AM258" s="66">
        <f>IFERROR((G258/E258)*AJ258,0)</f>
        <v>2293.6917090013699</v>
      </c>
      <c r="AO258" s="67">
        <f>I258*AI258</f>
        <v>2220.6144641850678</v>
      </c>
      <c r="AP258" s="68">
        <f>+AJ258*J258</f>
        <v>2211.9836175105652</v>
      </c>
      <c r="AR258" s="67">
        <f t="shared" si="38"/>
        <v>4510.10472230101</v>
      </c>
      <c r="AS258" s="68">
        <f t="shared" si="39"/>
        <v>4505.6753265119351</v>
      </c>
      <c r="AU258" s="22">
        <v>53568.041058531402</v>
      </c>
      <c r="AV258" s="68">
        <f>IFERROR(AU258/AD258,0)</f>
        <v>16.198379515733716</v>
      </c>
    </row>
    <row r="259" spans="3:48" x14ac:dyDescent="0.3">
      <c r="C259" s="5">
        <v>252</v>
      </c>
      <c r="D259" s="8">
        <v>225.91</v>
      </c>
      <c r="E259" s="2">
        <v>227.06</v>
      </c>
      <c r="F259" s="2">
        <v>8063.28</v>
      </c>
      <c r="G259" s="9">
        <v>8088.24</v>
      </c>
      <c r="I259" s="39">
        <v>46.930552763819101</v>
      </c>
      <c r="J259" s="45">
        <v>41.791607142857103</v>
      </c>
      <c r="K259" s="5" t="str">
        <f t="shared" si="40"/>
        <v/>
      </c>
      <c r="L259" s="27">
        <f t="shared" si="41"/>
        <v>10602.081174874373</v>
      </c>
      <c r="M259" s="11">
        <f t="shared" si="42"/>
        <v>9489.2023178571344</v>
      </c>
      <c r="N259" s="5"/>
      <c r="Q259" s="5"/>
      <c r="R259" s="19">
        <f t="shared" si="43"/>
        <v>18665.361174874371</v>
      </c>
      <c r="S259" s="16">
        <f t="shared" si="44"/>
        <v>17577.442317857134</v>
      </c>
      <c r="AB259" s="95">
        <v>0</v>
      </c>
      <c r="AC259" s="96">
        <v>2.9000000000000001E-2</v>
      </c>
      <c r="AD259" s="96">
        <v>3208.7500159740398</v>
      </c>
      <c r="AE259" s="96">
        <f>AD259*AC259</f>
        <v>93.053750463247155</v>
      </c>
      <c r="AF259" s="96">
        <f t="shared" si="45"/>
        <v>148.22667117594733</v>
      </c>
      <c r="AI259" s="66">
        <f t="shared" si="46"/>
        <v>74.113335587973665</v>
      </c>
      <c r="AJ259" s="66">
        <f t="shared" si="47"/>
        <v>74.113335587973665</v>
      </c>
      <c r="AL259" s="66">
        <f>IFERROR((F259/D259)*AI259,0)</f>
        <v>2645.2860722402561</v>
      </c>
      <c r="AM259" s="66">
        <f>IFERROR((G259/E259)*AJ259,0)</f>
        <v>2640.0354330840842</v>
      </c>
      <c r="AO259" s="67">
        <f>I259*AI259</f>
        <v>3478.17980631403</v>
      </c>
      <c r="AP259" s="68">
        <f>+AJ259*J259</f>
        <v>3097.3154049393256</v>
      </c>
      <c r="AR259" s="67">
        <f t="shared" si="38"/>
        <v>6123.4658785542861</v>
      </c>
      <c r="AS259" s="68">
        <f t="shared" si="39"/>
        <v>5737.3508380234098</v>
      </c>
      <c r="AU259" s="22">
        <v>58379.183973212501</v>
      </c>
      <c r="AV259" s="68">
        <f>IFERROR(AU259/AD259,0)</f>
        <v>18.193746375562096</v>
      </c>
    </row>
    <row r="260" spans="3:48" x14ac:dyDescent="0.3">
      <c r="C260" s="5">
        <v>253</v>
      </c>
      <c r="D260" s="8">
        <v>258.10000000000002</v>
      </c>
      <c r="E260" s="2">
        <v>258.69</v>
      </c>
      <c r="F260" s="2">
        <v>9258.74</v>
      </c>
      <c r="G260" s="9">
        <v>9216.9500000000007</v>
      </c>
      <c r="I260" s="39">
        <v>38.385657568238202</v>
      </c>
      <c r="J260" s="45">
        <v>35.463571428571399</v>
      </c>
      <c r="K260" s="5" t="str">
        <f t="shared" si="40"/>
        <v/>
      </c>
      <c r="L260" s="27">
        <f t="shared" si="41"/>
        <v>9907.3382183622798</v>
      </c>
      <c r="M260" s="11">
        <f t="shared" si="42"/>
        <v>9174.0712928571356</v>
      </c>
      <c r="N260" s="5"/>
      <c r="Q260" s="5"/>
      <c r="R260" s="19">
        <f t="shared" si="43"/>
        <v>19166.07821836228</v>
      </c>
      <c r="S260" s="16">
        <f t="shared" si="44"/>
        <v>18391.021292857135</v>
      </c>
      <c r="AB260" s="95">
        <v>1.4E-2</v>
      </c>
      <c r="AC260" s="96">
        <v>0.03</v>
      </c>
      <c r="AD260" s="96">
        <v>3169.4399652481102</v>
      </c>
      <c r="AE260" s="96">
        <f>AD260*AC260</f>
        <v>95.083198957443301</v>
      </c>
      <c r="AF260" s="96">
        <f t="shared" si="45"/>
        <v>151.4594091700655</v>
      </c>
      <c r="AI260" s="66">
        <f t="shared" si="46"/>
        <v>75.729704585032749</v>
      </c>
      <c r="AJ260" s="66">
        <f t="shared" si="47"/>
        <v>75.729704585032749</v>
      </c>
      <c r="AL260" s="66">
        <f>IFERROR((F260/D260)*AI260,0)</f>
        <v>2716.6278381620536</v>
      </c>
      <c r="AM260" s="66">
        <f>IFERROR((G260/E260)*AJ260,0)</f>
        <v>2698.1982321505188</v>
      </c>
      <c r="AO260" s="67">
        <f>I260*AI260</f>
        <v>2906.9345079449054</v>
      </c>
      <c r="AP260" s="68">
        <f>+AJ260*J260</f>
        <v>2685.6457878159199</v>
      </c>
      <c r="AR260" s="67">
        <f t="shared" si="38"/>
        <v>5623.562346106959</v>
      </c>
      <c r="AS260" s="68">
        <f t="shared" si="39"/>
        <v>5383.8440199664383</v>
      </c>
      <c r="AU260" s="22">
        <v>52718.153063258498</v>
      </c>
      <c r="AV260" s="68">
        <f>IFERROR(AU260/AD260,0)</f>
        <v>16.633270748553716</v>
      </c>
    </row>
    <row r="261" spans="3:48" x14ac:dyDescent="0.3">
      <c r="C261" s="5">
        <v>254</v>
      </c>
      <c r="D261" s="8">
        <v>127.77</v>
      </c>
      <c r="E261" s="2">
        <v>127.44</v>
      </c>
      <c r="F261" s="2">
        <v>4698.6899999999996</v>
      </c>
      <c r="G261" s="9">
        <v>4704.72</v>
      </c>
      <c r="I261" s="39">
        <v>40.701777777777799</v>
      </c>
      <c r="J261" s="45">
        <v>35.878362068965501</v>
      </c>
      <c r="K261" s="5" t="str">
        <f t="shared" si="40"/>
        <v/>
      </c>
      <c r="L261" s="27">
        <f t="shared" si="41"/>
        <v>5200.4661466666694</v>
      </c>
      <c r="M261" s="11">
        <f t="shared" si="42"/>
        <v>4572.3384620689631</v>
      </c>
      <c r="N261" s="5"/>
      <c r="Q261" s="5"/>
      <c r="R261" s="19">
        <f t="shared" si="43"/>
        <v>9899.1561466666681</v>
      </c>
      <c r="S261" s="16">
        <f t="shared" si="44"/>
        <v>9277.0584620689624</v>
      </c>
      <c r="AB261" s="95">
        <v>1.4E-2</v>
      </c>
      <c r="AC261" s="96">
        <v>2.1000000000000001E-2</v>
      </c>
      <c r="AD261" s="96">
        <v>282</v>
      </c>
      <c r="AE261" s="96">
        <f>AD261*AC261</f>
        <v>5.9220000000000006</v>
      </c>
      <c r="AF261" s="96">
        <f t="shared" si="45"/>
        <v>9.4332398461538478</v>
      </c>
      <c r="AI261" s="66">
        <f t="shared" si="46"/>
        <v>4.7166199230769239</v>
      </c>
      <c r="AJ261" s="66">
        <f t="shared" si="47"/>
        <v>4.7166199230769239</v>
      </c>
      <c r="AL261" s="66">
        <f>IFERROR((F261/D261)*AI261,0)</f>
        <v>173.45178732380302</v>
      </c>
      <c r="AM261" s="66">
        <f>IFERROR((G261/E261)*AJ261,0)</f>
        <v>174.1241061244387</v>
      </c>
      <c r="AO261" s="67">
        <f>I261*AI261</f>
        <v>191.97481597131639</v>
      </c>
      <c r="AP261" s="68">
        <f>+AJ261*J261</f>
        <v>169.22459734185009</v>
      </c>
      <c r="AR261" s="67">
        <f t="shared" si="38"/>
        <v>365.42660329511943</v>
      </c>
      <c r="AS261" s="68">
        <f t="shared" si="39"/>
        <v>343.34870346628878</v>
      </c>
      <c r="AU261" s="22">
        <v>4772.4139924883802</v>
      </c>
      <c r="AV261" s="68">
        <f>IFERROR(AU261/AD261,0)</f>
        <v>16.923453874072269</v>
      </c>
    </row>
    <row r="262" spans="3:48" x14ac:dyDescent="0.3">
      <c r="C262" s="5">
        <v>255</v>
      </c>
      <c r="D262" s="8">
        <v>73.98</v>
      </c>
      <c r="E262" s="2">
        <v>73.52</v>
      </c>
      <c r="F262" s="2">
        <v>2748</v>
      </c>
      <c r="G262" s="9">
        <v>2714.12</v>
      </c>
      <c r="I262" s="39">
        <v>45.0566666666667</v>
      </c>
      <c r="J262" s="45">
        <v>45.644382022471902</v>
      </c>
      <c r="K262" s="5" t="str">
        <f t="shared" si="40"/>
        <v/>
      </c>
      <c r="L262" s="27">
        <f t="shared" si="41"/>
        <v>3333.2922000000026</v>
      </c>
      <c r="M262" s="11">
        <f t="shared" si="42"/>
        <v>3355.7749662921342</v>
      </c>
      <c r="N262" s="5"/>
      <c r="Q262" s="5"/>
      <c r="R262" s="19">
        <f t="shared" si="43"/>
        <v>6081.2922000000026</v>
      </c>
      <c r="S262" s="16">
        <f t="shared" si="44"/>
        <v>6069.8949662921341</v>
      </c>
      <c r="AB262" s="95">
        <v>1.6E-2</v>
      </c>
      <c r="AC262" s="96">
        <v>0</v>
      </c>
      <c r="AD262" s="96">
        <v>0</v>
      </c>
      <c r="AE262" s="96">
        <f>AD262*AC262</f>
        <v>0</v>
      </c>
      <c r="AF262" s="96">
        <f t="shared" si="45"/>
        <v>0</v>
      </c>
      <c r="AI262" s="66">
        <f t="shared" si="46"/>
        <v>0</v>
      </c>
      <c r="AJ262" s="66">
        <f t="shared" si="47"/>
        <v>0</v>
      </c>
      <c r="AL262" s="66">
        <f>IFERROR((F262/D262)*AI262,0)</f>
        <v>0</v>
      </c>
      <c r="AM262" s="66">
        <f>IFERROR((G262/E262)*AJ262,0)</f>
        <v>0</v>
      </c>
      <c r="AO262" s="67">
        <f>I262*AI262</f>
        <v>0</v>
      </c>
      <c r="AP262" s="68">
        <f>+AJ262*J262</f>
        <v>0</v>
      </c>
      <c r="AR262" s="67">
        <f t="shared" si="38"/>
        <v>0</v>
      </c>
      <c r="AS262" s="68">
        <f t="shared" si="39"/>
        <v>0</v>
      </c>
      <c r="AU262" s="22">
        <v>131.01099951863301</v>
      </c>
      <c r="AV262" s="68">
        <f>IFERROR(AU262/AD262,0)</f>
        <v>0</v>
      </c>
    </row>
    <row r="263" spans="3:48" x14ac:dyDescent="0.3">
      <c r="C263" s="5">
        <v>256</v>
      </c>
      <c r="D263" s="8">
        <v>153.22999999999999</v>
      </c>
      <c r="E263" s="2">
        <v>152.55000000000001</v>
      </c>
      <c r="F263" s="2">
        <v>5651.71</v>
      </c>
      <c r="G263" s="9">
        <v>5644.95</v>
      </c>
      <c r="I263" s="39">
        <v>40.762037037037103</v>
      </c>
      <c r="J263" s="45">
        <v>37.725761904761903</v>
      </c>
      <c r="K263" s="5" t="str">
        <f t="shared" si="40"/>
        <v/>
      </c>
      <c r="L263" s="27">
        <f t="shared" si="41"/>
        <v>6245.9669351851953</v>
      </c>
      <c r="M263" s="11">
        <f t="shared" si="42"/>
        <v>5755.0649785714286</v>
      </c>
      <c r="N263" s="5"/>
      <c r="Q263" s="5"/>
      <c r="R263" s="19">
        <f t="shared" si="43"/>
        <v>11897.676935185194</v>
      </c>
      <c r="S263" s="16">
        <f t="shared" si="44"/>
        <v>11400.014978571427</v>
      </c>
      <c r="AB263" s="95">
        <v>1.4E-2</v>
      </c>
      <c r="AC263" s="96">
        <v>2.1000000000000001E-2</v>
      </c>
      <c r="AD263" s="96">
        <v>336</v>
      </c>
      <c r="AE263" s="96">
        <f>AD263*AC263</f>
        <v>7.056</v>
      </c>
      <c r="AF263" s="96">
        <f t="shared" si="45"/>
        <v>11.239604923076925</v>
      </c>
      <c r="AI263" s="66">
        <f t="shared" si="46"/>
        <v>5.6198024615384625</v>
      </c>
      <c r="AJ263" s="66">
        <f t="shared" si="47"/>
        <v>5.6198024615384625</v>
      </c>
      <c r="AL263" s="66">
        <f>IFERROR((F263/D263)*AI263,0)</f>
        <v>207.27986536514746</v>
      </c>
      <c r="AM263" s="66">
        <f>IFERROR((G263/E263)*AJ263,0)</f>
        <v>207.95479452809923</v>
      </c>
      <c r="AO263" s="67">
        <f>I263*AI263</f>
        <v>229.07459607806308</v>
      </c>
      <c r="AP263" s="68">
        <f>+AJ263*J263</f>
        <v>212.01132961579489</v>
      </c>
      <c r="AR263" s="67">
        <f t="shared" si="38"/>
        <v>436.35446144321054</v>
      </c>
      <c r="AS263" s="68">
        <f t="shared" si="39"/>
        <v>419.96612414389415</v>
      </c>
      <c r="AU263" s="22">
        <v>5555.3089914947795</v>
      </c>
      <c r="AV263" s="68">
        <f>IFERROR(AU263/AD263,0)</f>
        <v>16.53365771278208</v>
      </c>
    </row>
    <row r="264" spans="3:48" x14ac:dyDescent="0.3">
      <c r="C264" s="5">
        <v>257</v>
      </c>
      <c r="D264" s="8">
        <v>27.2</v>
      </c>
      <c r="E264" s="2">
        <v>27</v>
      </c>
      <c r="F264" s="2">
        <v>1019.1</v>
      </c>
      <c r="G264" s="9">
        <v>1014.88</v>
      </c>
      <c r="I264" s="39">
        <v>43.647661290322603</v>
      </c>
      <c r="J264" s="45">
        <v>40.087761194029902</v>
      </c>
      <c r="K264" s="5" t="str">
        <f t="shared" si="40"/>
        <v/>
      </c>
      <c r="L264" s="27">
        <f t="shared" si="41"/>
        <v>1187.2163870967747</v>
      </c>
      <c r="M264" s="11">
        <f t="shared" si="42"/>
        <v>1082.3695522388073</v>
      </c>
      <c r="N264" s="5"/>
      <c r="Q264" s="5"/>
      <c r="R264" s="19">
        <f t="shared" si="43"/>
        <v>2206.3163870967746</v>
      </c>
      <c r="S264" s="16">
        <f t="shared" si="44"/>
        <v>2097.2495522388072</v>
      </c>
      <c r="AB264" s="95">
        <v>1.7000000000000001E-2</v>
      </c>
      <c r="AC264" s="96">
        <v>0</v>
      </c>
      <c r="AD264" s="96">
        <v>0</v>
      </c>
      <c r="AE264" s="96">
        <f>AD264*AC264</f>
        <v>0</v>
      </c>
      <c r="AF264" s="96">
        <f t="shared" si="45"/>
        <v>0</v>
      </c>
      <c r="AI264" s="66">
        <f t="shared" si="46"/>
        <v>0</v>
      </c>
      <c r="AJ264" s="66">
        <f t="shared" si="47"/>
        <v>0</v>
      </c>
      <c r="AL264" s="66">
        <f>IFERROR((F264/D264)*AI264,0)</f>
        <v>0</v>
      </c>
      <c r="AM264" s="66">
        <f>IFERROR((G264/E264)*AJ264,0)</f>
        <v>0</v>
      </c>
      <c r="AO264" s="67">
        <f>I264*AI264</f>
        <v>0</v>
      </c>
      <c r="AP264" s="68">
        <f>+AJ264*J264</f>
        <v>0</v>
      </c>
      <c r="AR264" s="67">
        <f t="shared" si="38"/>
        <v>0</v>
      </c>
      <c r="AS264" s="68">
        <f t="shared" si="39"/>
        <v>0</v>
      </c>
      <c r="AU264" s="22">
        <v>66.264999389648395</v>
      </c>
      <c r="AV264" s="68">
        <f>IFERROR(AU264/AD264,0)</f>
        <v>0</v>
      </c>
    </row>
    <row r="265" spans="3:48" x14ac:dyDescent="0.3">
      <c r="C265" s="5">
        <v>258</v>
      </c>
      <c r="D265" s="8">
        <v>118.39</v>
      </c>
      <c r="E265" s="2">
        <v>117.68</v>
      </c>
      <c r="F265" s="2">
        <v>4234.8500000000004</v>
      </c>
      <c r="G265" s="9">
        <v>4221.29</v>
      </c>
      <c r="I265" s="39">
        <v>45.238646616541303</v>
      </c>
      <c r="J265" s="45">
        <v>50.914999999999999</v>
      </c>
      <c r="K265" s="5" t="str">
        <f t="shared" si="40"/>
        <v/>
      </c>
      <c r="L265" s="27">
        <f t="shared" si="41"/>
        <v>5355.8033729323251</v>
      </c>
      <c r="M265" s="11">
        <f t="shared" si="42"/>
        <v>5991.6772000000001</v>
      </c>
      <c r="N265" s="5"/>
      <c r="Q265" s="5"/>
      <c r="R265" s="19">
        <f t="shared" si="43"/>
        <v>9590.6533729323255</v>
      </c>
      <c r="S265" s="16">
        <f t="shared" si="44"/>
        <v>10212.967199999999</v>
      </c>
      <c r="AB265" s="95">
        <v>2.1999999999999999E-2</v>
      </c>
      <c r="AC265" s="96">
        <v>2.5000000000000001E-2</v>
      </c>
      <c r="AD265" s="96">
        <v>23</v>
      </c>
      <c r="AE265" s="96">
        <f>AD265*AC265</f>
        <v>0.57500000000000007</v>
      </c>
      <c r="AF265" s="96">
        <f t="shared" si="45"/>
        <v>0.91592585470085475</v>
      </c>
      <c r="AI265" s="66">
        <f t="shared" si="46"/>
        <v>0.45796292735042737</v>
      </c>
      <c r="AJ265" s="66">
        <f t="shared" si="47"/>
        <v>0.45796292735042737</v>
      </c>
      <c r="AL265" s="66">
        <f>IFERROR((F265/D265)*AI265,0)</f>
        <v>16.381487481121358</v>
      </c>
      <c r="AM265" s="66">
        <f>IFERROR((G265/E265)*AJ265,0)</f>
        <v>16.42755205298339</v>
      </c>
      <c r="AO265" s="67">
        <f>I265*AI265</f>
        <v>20.717623033882763</v>
      </c>
      <c r="AP265" s="68">
        <f>+AJ265*J265</f>
        <v>23.31718244604701</v>
      </c>
      <c r="AR265" s="67">
        <f t="shared" si="38"/>
        <v>37.099110515004121</v>
      </c>
      <c r="AS265" s="68">
        <f t="shared" si="39"/>
        <v>39.7447344990304</v>
      </c>
      <c r="AU265" s="22">
        <v>587.53699731230699</v>
      </c>
      <c r="AV265" s="68">
        <f>IFERROR(AU265/AD265,0)</f>
        <v>25.545086839665522</v>
      </c>
    </row>
    <row r="266" spans="3:48" x14ac:dyDescent="0.3">
      <c r="C266" s="5">
        <v>259</v>
      </c>
      <c r="D266" s="8">
        <v>70.88</v>
      </c>
      <c r="E266" s="2">
        <v>70.7</v>
      </c>
      <c r="F266" s="2">
        <v>2659.19</v>
      </c>
      <c r="G266" s="9">
        <v>2662.58</v>
      </c>
      <c r="I266" s="39">
        <v>49.805966386554601</v>
      </c>
      <c r="J266" s="45">
        <v>53.822967032967099</v>
      </c>
      <c r="K266" s="5" t="str">
        <f t="shared" si="40"/>
        <v/>
      </c>
      <c r="L266" s="27">
        <f t="shared" si="41"/>
        <v>3530.2468974789899</v>
      </c>
      <c r="M266" s="11">
        <f t="shared" si="42"/>
        <v>3805.2837692307739</v>
      </c>
      <c r="N266" s="5"/>
      <c r="Q266" s="5"/>
      <c r="R266" s="19">
        <f t="shared" si="43"/>
        <v>6189.4368974789904</v>
      </c>
      <c r="S266" s="16">
        <f t="shared" si="44"/>
        <v>6467.8637692307739</v>
      </c>
      <c r="AB266" s="95">
        <v>2.1000000000000001E-2</v>
      </c>
      <c r="AC266" s="96">
        <v>2.4E-2</v>
      </c>
      <c r="AD266" s="96">
        <v>134</v>
      </c>
      <c r="AE266" s="96">
        <f>AD266*AC266</f>
        <v>3.2160000000000002</v>
      </c>
      <c r="AF266" s="96">
        <f t="shared" si="45"/>
        <v>5.122813128205129</v>
      </c>
      <c r="AI266" s="66">
        <f t="shared" si="46"/>
        <v>2.5614065641025645</v>
      </c>
      <c r="AJ266" s="66">
        <f t="shared" si="47"/>
        <v>2.5614065641025645</v>
      </c>
      <c r="AL266" s="66">
        <f>IFERROR((F266/D266)*AI266,0)</f>
        <v>96.095749452538072</v>
      </c>
      <c r="AM266" s="66">
        <f>IFERROR((G266/E266)*AJ266,0)</f>
        <v>96.463223330243366</v>
      </c>
      <c r="AO266" s="67">
        <f>I266*AI266</f>
        <v>127.57332923399264</v>
      </c>
      <c r="AP266" s="68">
        <f>+AJ266*J266</f>
        <v>137.86250105771785</v>
      </c>
      <c r="AR266" s="67">
        <f t="shared" si="38"/>
        <v>223.66907868653072</v>
      </c>
      <c r="AS266" s="68">
        <f t="shared" si="39"/>
        <v>234.3257243879612</v>
      </c>
      <c r="AU266" s="22">
        <v>2499.51099402607</v>
      </c>
      <c r="AV266" s="68">
        <f>IFERROR(AU266/AD266,0)</f>
        <v>18.653067119597537</v>
      </c>
    </row>
    <row r="267" spans="3:48" x14ac:dyDescent="0.3">
      <c r="C267" s="5">
        <v>260</v>
      </c>
      <c r="D267" s="8">
        <v>166.27</v>
      </c>
      <c r="E267" s="2">
        <v>165.94</v>
      </c>
      <c r="F267" s="2">
        <v>6208.29</v>
      </c>
      <c r="G267" s="9">
        <v>6221.54</v>
      </c>
      <c r="I267" s="39">
        <v>54.875575757575803</v>
      </c>
      <c r="J267" s="45">
        <v>53.242079207920803</v>
      </c>
      <c r="K267" s="5" t="str">
        <f t="shared" si="40"/>
        <v/>
      </c>
      <c r="L267" s="27">
        <f t="shared" si="41"/>
        <v>9124.1619812121298</v>
      </c>
      <c r="M267" s="11">
        <f t="shared" si="42"/>
        <v>8834.9906237623782</v>
      </c>
      <c r="N267" s="5"/>
      <c r="Q267" s="5"/>
      <c r="R267" s="19">
        <f t="shared" si="43"/>
        <v>15332.451981212129</v>
      </c>
      <c r="S267" s="16">
        <f t="shared" si="44"/>
        <v>15056.530623762377</v>
      </c>
      <c r="AB267" s="95">
        <v>1.7999999999999999E-2</v>
      </c>
      <c r="AC267" s="96">
        <v>2.1999999999999999E-2</v>
      </c>
      <c r="AD267" s="96">
        <v>773.15000152587902</v>
      </c>
      <c r="AE267" s="96">
        <f>AD267*AC267</f>
        <v>17.009300033569339</v>
      </c>
      <c r="AF267" s="96">
        <f t="shared" si="45"/>
        <v>27.094361167148303</v>
      </c>
      <c r="AI267" s="66">
        <f t="shared" si="46"/>
        <v>13.547180583574152</v>
      </c>
      <c r="AJ267" s="66">
        <f t="shared" si="47"/>
        <v>13.547180583574152</v>
      </c>
      <c r="AL267" s="66">
        <f>IFERROR((F267/D267)*AI267,0)</f>
        <v>505.83283662234658</v>
      </c>
      <c r="AM267" s="66">
        <f>IFERROR((G267/E267)*AJ267,0)</f>
        <v>507.92048865812899</v>
      </c>
      <c r="AO267" s="67">
        <f>I267*AI267</f>
        <v>743.40933441548339</v>
      </c>
      <c r="AP267" s="68">
        <f>+AJ267*J267</f>
        <v>721.28006167466174</v>
      </c>
      <c r="AR267" s="67">
        <f t="shared" si="38"/>
        <v>1249.2421710378298</v>
      </c>
      <c r="AS267" s="68">
        <f t="shared" si="39"/>
        <v>1229.2005503327907</v>
      </c>
      <c r="AU267" s="22">
        <v>15926.1309890181</v>
      </c>
      <c r="AV267" s="68">
        <f>IFERROR(AU267/AD267,0)</f>
        <v>20.599018246894509</v>
      </c>
    </row>
    <row r="268" spans="3:48" x14ac:dyDescent="0.3">
      <c r="C268" s="5">
        <v>261</v>
      </c>
      <c r="D268" s="8">
        <v>112.16</v>
      </c>
      <c r="E268" s="2">
        <v>112.5</v>
      </c>
      <c r="F268" s="2">
        <v>4326.22</v>
      </c>
      <c r="G268" s="9">
        <v>4347.97</v>
      </c>
      <c r="I268" s="39">
        <v>42.381901840490798</v>
      </c>
      <c r="J268" s="45">
        <v>43.288879310344797</v>
      </c>
      <c r="K268" s="5" t="str">
        <f t="shared" si="40"/>
        <v/>
      </c>
      <c r="L268" s="27">
        <f t="shared" si="41"/>
        <v>4753.554110429448</v>
      </c>
      <c r="M268" s="11">
        <f t="shared" si="42"/>
        <v>4869.9989224137898</v>
      </c>
      <c r="N268" s="5"/>
      <c r="Q268" s="5"/>
      <c r="R268" s="19">
        <f t="shared" si="43"/>
        <v>9079.7741104294473</v>
      </c>
      <c r="S268" s="16">
        <f t="shared" si="44"/>
        <v>9217.968922413791</v>
      </c>
      <c r="AB268" s="95">
        <v>1.4999999999999999E-2</v>
      </c>
      <c r="AC268" s="96">
        <v>1.9E-2</v>
      </c>
      <c r="AD268" s="96">
        <v>1500.15000367165</v>
      </c>
      <c r="AE268" s="96">
        <f>AD268*AC268</f>
        <v>28.502850069761347</v>
      </c>
      <c r="AF268" s="96">
        <f t="shared" si="45"/>
        <v>45.402604020098231</v>
      </c>
      <c r="AI268" s="66">
        <f t="shared" si="46"/>
        <v>22.701302010049115</v>
      </c>
      <c r="AJ268" s="66">
        <f t="shared" si="47"/>
        <v>22.701302010049115</v>
      </c>
      <c r="AL268" s="66">
        <f>IFERROR((F268/D268)*AI268,0)</f>
        <v>875.63147986728507</v>
      </c>
      <c r="AM268" s="66">
        <f>IFERROR((G268/E268)*AJ268,0)</f>
        <v>877.37404533896222</v>
      </c>
      <c r="AO268" s="67">
        <f>I268*AI268</f>
        <v>962.1243534412381</v>
      </c>
      <c r="AP268" s="68">
        <f>+AJ268*J268</f>
        <v>982.71392290070389</v>
      </c>
      <c r="AR268" s="67">
        <f t="shared" si="38"/>
        <v>1837.7558333085231</v>
      </c>
      <c r="AS268" s="68">
        <f t="shared" si="39"/>
        <v>1860.0879682396662</v>
      </c>
      <c r="AU268" s="22">
        <v>26459.254026417399</v>
      </c>
      <c r="AV268" s="68">
        <f>IFERROR(AU268/AD268,0)</f>
        <v>17.637738867218474</v>
      </c>
    </row>
    <row r="269" spans="3:48" x14ac:dyDescent="0.3">
      <c r="C269" s="5">
        <v>262</v>
      </c>
      <c r="D269" s="8">
        <v>158.65</v>
      </c>
      <c r="E269" s="2">
        <v>160.06</v>
      </c>
      <c r="F269" s="2">
        <v>5883.71</v>
      </c>
      <c r="G269" s="9">
        <v>5952.06</v>
      </c>
      <c r="I269" s="39">
        <v>41.316375000000001</v>
      </c>
      <c r="J269" s="45">
        <v>42.845655737704902</v>
      </c>
      <c r="K269" s="5" t="str">
        <f t="shared" si="40"/>
        <v/>
      </c>
      <c r="L269" s="27">
        <f t="shared" si="41"/>
        <v>6554.8428937500003</v>
      </c>
      <c r="M269" s="11">
        <f t="shared" si="42"/>
        <v>6857.875657377047</v>
      </c>
      <c r="N269" s="5"/>
      <c r="Q269" s="5"/>
      <c r="R269" s="19">
        <f t="shared" si="43"/>
        <v>12438.55289375</v>
      </c>
      <c r="S269" s="16">
        <f t="shared" si="44"/>
        <v>12809.935657377047</v>
      </c>
      <c r="AB269" s="95">
        <v>0</v>
      </c>
      <c r="AC269" s="96">
        <v>2.1999999999999999E-2</v>
      </c>
      <c r="AD269" s="96">
        <v>1169.63001918793</v>
      </c>
      <c r="AE269" s="96">
        <f>AD269*AC269</f>
        <v>25.731860422134456</v>
      </c>
      <c r="AF269" s="96">
        <f t="shared" si="45"/>
        <v>40.988654348150611</v>
      </c>
      <c r="AI269" s="66">
        <f t="shared" si="46"/>
        <v>20.494327174075305</v>
      </c>
      <c r="AJ269" s="66">
        <f t="shared" si="47"/>
        <v>20.494327174075305</v>
      </c>
      <c r="AL269" s="66">
        <f>IFERROR((F269/D269)*AI269,0)</f>
        <v>760.05469736765588</v>
      </c>
      <c r="AM269" s="66">
        <f>IFERROR((G269/E269)*AJ269,0)</f>
        <v>762.11086467403891</v>
      </c>
      <c r="AO269" s="67">
        <f>I269*AI269</f>
        <v>846.75130689678565</v>
      </c>
      <c r="AP269" s="68">
        <f>+AJ269*J269</f>
        <v>878.09288667632109</v>
      </c>
      <c r="AR269" s="67">
        <f t="shared" si="38"/>
        <v>1606.8060042644415</v>
      </c>
      <c r="AS269" s="68">
        <f t="shared" si="39"/>
        <v>1640.2037513503601</v>
      </c>
      <c r="AU269" s="22">
        <v>21395.2669630706</v>
      </c>
      <c r="AV269" s="68">
        <f>IFERROR(AU269/AD269,0)</f>
        <v>18.292337416173073</v>
      </c>
    </row>
    <row r="270" spans="3:48" x14ac:dyDescent="0.3">
      <c r="C270" s="5">
        <v>263</v>
      </c>
      <c r="D270" s="8">
        <v>194.97</v>
      </c>
      <c r="E270" s="2">
        <v>195.55</v>
      </c>
      <c r="F270" s="2">
        <v>7592.16</v>
      </c>
      <c r="G270" s="9">
        <v>7648.22</v>
      </c>
      <c r="I270" s="39">
        <v>37.295394736842098</v>
      </c>
      <c r="J270" s="45">
        <v>37.357599999999998</v>
      </c>
      <c r="K270" s="5" t="str">
        <f t="shared" si="40"/>
        <v/>
      </c>
      <c r="L270" s="27">
        <f t="shared" si="41"/>
        <v>7271.4831118421034</v>
      </c>
      <c r="M270" s="11">
        <f t="shared" si="42"/>
        <v>7305.2786800000003</v>
      </c>
      <c r="N270" s="5"/>
      <c r="Q270" s="5"/>
      <c r="R270" s="19">
        <f t="shared" si="43"/>
        <v>14863.643111842102</v>
      </c>
      <c r="S270" s="16">
        <f t="shared" si="44"/>
        <v>14953.498680000001</v>
      </c>
      <c r="AB270" s="95">
        <v>0</v>
      </c>
      <c r="AC270" s="96">
        <v>0.02</v>
      </c>
      <c r="AD270" s="96">
        <v>4391</v>
      </c>
      <c r="AE270" s="96">
        <f>AD270*AC270</f>
        <v>87.820000000000007</v>
      </c>
      <c r="AF270" s="96">
        <f t="shared" si="45"/>
        <v>139.88975401709405</v>
      </c>
      <c r="AI270" s="66">
        <f t="shared" si="46"/>
        <v>69.944877008547024</v>
      </c>
      <c r="AJ270" s="66">
        <f t="shared" si="47"/>
        <v>69.944877008547024</v>
      </c>
      <c r="AL270" s="66">
        <f>IFERROR((F270/D270)*AI270,0)</f>
        <v>2723.6636273745207</v>
      </c>
      <c r="AM270" s="66">
        <f>IFERROR((G270/E270)*AJ270,0)</f>
        <v>2735.6369584981312</v>
      </c>
      <c r="AO270" s="67">
        <f>I270*AI270</f>
        <v>2608.6217978536324</v>
      </c>
      <c r="AP270" s="68">
        <f>+AJ270*J270</f>
        <v>2612.9727373344963</v>
      </c>
      <c r="AR270" s="67">
        <f t="shared" si="38"/>
        <v>5332.2854252281531</v>
      </c>
      <c r="AS270" s="68">
        <f t="shared" si="39"/>
        <v>5348.609695832627</v>
      </c>
      <c r="AU270" s="22">
        <v>86379.458957408395</v>
      </c>
      <c r="AV270" s="68">
        <f>IFERROR(AU270/AD270,0)</f>
        <v>19.671933262903302</v>
      </c>
    </row>
    <row r="271" spans="3:48" x14ac:dyDescent="0.3">
      <c r="C271" s="5">
        <v>264</v>
      </c>
      <c r="D271" s="8">
        <v>121.47</v>
      </c>
      <c r="E271" s="2">
        <v>120.64</v>
      </c>
      <c r="F271" s="2">
        <v>4514.8999999999996</v>
      </c>
      <c r="G271" s="9">
        <v>4456.99</v>
      </c>
      <c r="I271" s="39">
        <v>43.143538461538498</v>
      </c>
      <c r="J271" s="45">
        <v>40.464285714285701</v>
      </c>
      <c r="K271" s="5" t="str">
        <f t="shared" si="40"/>
        <v/>
      </c>
      <c r="L271" s="27">
        <f t="shared" si="41"/>
        <v>5240.6456169230814</v>
      </c>
      <c r="M271" s="11">
        <f t="shared" si="42"/>
        <v>4881.6114285714266</v>
      </c>
      <c r="N271" s="5"/>
      <c r="Q271" s="5"/>
      <c r="R271" s="19">
        <f t="shared" si="43"/>
        <v>9755.545616923082</v>
      </c>
      <c r="S271" s="16">
        <f t="shared" si="44"/>
        <v>9338.6014285714264</v>
      </c>
      <c r="AB271" s="95">
        <v>1.7000000000000001E-2</v>
      </c>
      <c r="AC271" s="96">
        <v>0</v>
      </c>
      <c r="AD271" s="96">
        <v>0</v>
      </c>
      <c r="AE271" s="96">
        <f>AD271*AC271</f>
        <v>0</v>
      </c>
      <c r="AF271" s="96">
        <f t="shared" si="45"/>
        <v>0</v>
      </c>
      <c r="AI271" s="66">
        <f t="shared" si="46"/>
        <v>0</v>
      </c>
      <c r="AJ271" s="66">
        <f t="shared" si="47"/>
        <v>0</v>
      </c>
      <c r="AL271" s="66">
        <f>IFERROR((F271/D271)*AI271,0)</f>
        <v>0</v>
      </c>
      <c r="AM271" s="66">
        <f>IFERROR((G271/E271)*AJ271,0)</f>
        <v>0</v>
      </c>
      <c r="AO271" s="67">
        <f>I271*AI271</f>
        <v>0</v>
      </c>
      <c r="AP271" s="68">
        <f>+AJ271*J271</f>
        <v>0</v>
      </c>
      <c r="AR271" s="67">
        <f t="shared" si="38"/>
        <v>0</v>
      </c>
      <c r="AS271" s="68">
        <f t="shared" si="39"/>
        <v>0</v>
      </c>
      <c r="AU271" s="22">
        <v>21.083999884128598</v>
      </c>
      <c r="AV271" s="68">
        <f>IFERROR(AU271/AD271,0)</f>
        <v>0</v>
      </c>
    </row>
    <row r="272" spans="3:48" x14ac:dyDescent="0.3">
      <c r="C272" s="5">
        <v>265</v>
      </c>
      <c r="D272" s="8">
        <v>23.48</v>
      </c>
      <c r="E272" s="2">
        <v>23.58</v>
      </c>
      <c r="F272" s="2">
        <v>842.94</v>
      </c>
      <c r="G272" s="9">
        <v>851.86</v>
      </c>
      <c r="I272" s="39">
        <v>59.7592</v>
      </c>
      <c r="J272" s="45">
        <v>69.340542635658906</v>
      </c>
      <c r="K272" s="5" t="str">
        <f t="shared" si="40"/>
        <v/>
      </c>
      <c r="L272" s="27">
        <f t="shared" si="41"/>
        <v>1403.1460159999999</v>
      </c>
      <c r="M272" s="11">
        <f t="shared" si="42"/>
        <v>1635.0499953488368</v>
      </c>
      <c r="N272" s="5"/>
      <c r="Q272" s="5"/>
      <c r="R272" s="19">
        <f t="shared" si="43"/>
        <v>2246.0860160000002</v>
      </c>
      <c r="S272" s="16">
        <f t="shared" si="44"/>
        <v>2486.9099953488367</v>
      </c>
      <c r="AB272" s="95">
        <v>2.3E-2</v>
      </c>
      <c r="AC272" s="96">
        <v>0.03</v>
      </c>
      <c r="AD272" s="96">
        <v>243</v>
      </c>
      <c r="AE272" s="96">
        <f>AD272*AC272</f>
        <v>7.29</v>
      </c>
      <c r="AF272" s="96">
        <f t="shared" si="45"/>
        <v>11.612346923076922</v>
      </c>
      <c r="AI272" s="66">
        <f t="shared" si="46"/>
        <v>5.806173461538461</v>
      </c>
      <c r="AJ272" s="66">
        <f t="shared" si="47"/>
        <v>5.806173461538461</v>
      </c>
      <c r="AL272" s="66">
        <f>IFERROR((F272/D272)*AI272,0)</f>
        <v>208.44360552253963</v>
      </c>
      <c r="AM272" s="66">
        <f>IFERROR((G272/E272)*AJ272,0)</f>
        <v>209.75601886964179</v>
      </c>
      <c r="AO272" s="67">
        <f>I272*AI272</f>
        <v>346.97228112276917</v>
      </c>
      <c r="AP272" s="68">
        <f>+AJ272*J272</f>
        <v>402.6032184598389</v>
      </c>
      <c r="AR272" s="67">
        <f t="shared" si="38"/>
        <v>555.41588664530877</v>
      </c>
      <c r="AS272" s="68">
        <f t="shared" si="39"/>
        <v>612.35923732948072</v>
      </c>
      <c r="AU272" s="22">
        <v>5428.89600706697</v>
      </c>
      <c r="AV272" s="68">
        <f>IFERROR(AU272/AD272,0)</f>
        <v>22.341135831551316</v>
      </c>
    </row>
    <row r="273" spans="3:48" x14ac:dyDescent="0.3">
      <c r="C273" s="5">
        <v>266</v>
      </c>
      <c r="D273" s="8">
        <v>7.0000000000000007E-2</v>
      </c>
      <c r="E273" s="2">
        <v>7.0000000000000007E-2</v>
      </c>
      <c r="F273" s="2">
        <v>1.87</v>
      </c>
      <c r="G273" s="9">
        <v>1.85</v>
      </c>
      <c r="I273" s="39">
        <v>72.736000000000004</v>
      </c>
      <c r="J273" s="45">
        <v>84.987142857142899</v>
      </c>
      <c r="K273" s="5" t="str">
        <f t="shared" si="40"/>
        <v/>
      </c>
      <c r="L273" s="27">
        <f t="shared" si="41"/>
        <v>5.0915200000000009</v>
      </c>
      <c r="M273" s="11">
        <f t="shared" si="42"/>
        <v>5.9491000000000032</v>
      </c>
      <c r="N273" s="5"/>
      <c r="Q273" s="5"/>
      <c r="R273" s="19">
        <f t="shared" si="43"/>
        <v>6.961520000000001</v>
      </c>
      <c r="S273" s="16">
        <f t="shared" si="44"/>
        <v>7.7991000000000028</v>
      </c>
      <c r="AB273" s="95">
        <v>0.02</v>
      </c>
      <c r="AC273" s="96">
        <v>0</v>
      </c>
      <c r="AD273" s="96">
        <v>0</v>
      </c>
      <c r="AE273" s="96">
        <f>AD273*AC273</f>
        <v>0</v>
      </c>
      <c r="AF273" s="96">
        <f t="shared" si="45"/>
        <v>0</v>
      </c>
      <c r="AI273" s="66">
        <f t="shared" si="46"/>
        <v>0</v>
      </c>
      <c r="AJ273" s="66">
        <f t="shared" si="47"/>
        <v>0</v>
      </c>
      <c r="AL273" s="66">
        <f>IFERROR((F273/D273)*AI273,0)</f>
        <v>0</v>
      </c>
      <c r="AM273" s="66">
        <f>IFERROR((G273/E273)*AJ273,0)</f>
        <v>0</v>
      </c>
      <c r="AO273" s="67">
        <f>I273*AI273</f>
        <v>0</v>
      </c>
      <c r="AP273" s="68">
        <f>+AJ273*J273</f>
        <v>0</v>
      </c>
      <c r="AR273" s="67">
        <f t="shared" si="38"/>
        <v>0</v>
      </c>
      <c r="AS273" s="68">
        <f t="shared" si="39"/>
        <v>0</v>
      </c>
      <c r="AU273" s="22">
        <v>0</v>
      </c>
      <c r="AV273" s="68">
        <f>IFERROR(AU273/AD273,0)</f>
        <v>0</v>
      </c>
    </row>
    <row r="274" spans="3:48" x14ac:dyDescent="0.3">
      <c r="C274" s="5">
        <v>267</v>
      </c>
      <c r="D274" s="8">
        <v>172.64</v>
      </c>
      <c r="E274" s="2">
        <v>171.81</v>
      </c>
      <c r="F274" s="2">
        <v>6039.05</v>
      </c>
      <c r="G274" s="9">
        <v>5996.8</v>
      </c>
      <c r="I274" s="39">
        <v>39.8851955307263</v>
      </c>
      <c r="J274" s="45">
        <v>45.655585585585598</v>
      </c>
      <c r="K274" s="5" t="str">
        <f t="shared" si="40"/>
        <v/>
      </c>
      <c r="L274" s="27">
        <f t="shared" si="41"/>
        <v>6885.7801564245874</v>
      </c>
      <c r="M274" s="11">
        <f t="shared" si="42"/>
        <v>7844.0861594594617</v>
      </c>
      <c r="N274" s="5"/>
      <c r="Q274" s="5"/>
      <c r="R274" s="19">
        <f t="shared" si="43"/>
        <v>12924.830156424588</v>
      </c>
      <c r="S274" s="16">
        <f t="shared" si="44"/>
        <v>13840.886159459462</v>
      </c>
      <c r="AB274" s="95">
        <v>0.02</v>
      </c>
      <c r="AC274" s="96">
        <v>0.03</v>
      </c>
      <c r="AD274" s="96">
        <v>260.75</v>
      </c>
      <c r="AE274" s="96">
        <f>AD274*AC274</f>
        <v>7.8224999999999998</v>
      </c>
      <c r="AF274" s="96">
        <f t="shared" si="45"/>
        <v>12.460573910256411</v>
      </c>
      <c r="AI274" s="66">
        <f t="shared" si="46"/>
        <v>6.2302869551282054</v>
      </c>
      <c r="AJ274" s="66">
        <f t="shared" si="47"/>
        <v>6.2302869551282054</v>
      </c>
      <c r="AL274" s="66">
        <f>IFERROR((F274/D274)*AI274,0)</f>
        <v>217.93914756931758</v>
      </c>
      <c r="AM274" s="66">
        <f>IFERROR((G274/E274)*AJ274,0)</f>
        <v>217.45989647001238</v>
      </c>
      <c r="AO274" s="67">
        <f>I274*AI274</f>
        <v>248.49621341782188</v>
      </c>
      <c r="AP274" s="68">
        <f>+AJ274*J274</f>
        <v>284.44739930261329</v>
      </c>
      <c r="AR274" s="67">
        <f t="shared" si="38"/>
        <v>466.43536098713946</v>
      </c>
      <c r="AS274" s="68">
        <f t="shared" si="39"/>
        <v>501.90729577262567</v>
      </c>
      <c r="AU274" s="22">
        <v>5699.9269988238802</v>
      </c>
      <c r="AV274" s="68">
        <f>IFERROR(AU274/AD274,0)</f>
        <v>21.859739209295803</v>
      </c>
    </row>
    <row r="275" spans="3:48" x14ac:dyDescent="0.3">
      <c r="C275" s="5">
        <v>268</v>
      </c>
      <c r="D275" s="8">
        <v>25.83</v>
      </c>
      <c r="E275" s="2">
        <v>25.95</v>
      </c>
      <c r="F275" s="2">
        <v>912.77</v>
      </c>
      <c r="G275" s="9">
        <v>922.35</v>
      </c>
      <c r="I275" s="39">
        <v>64.864957983193307</v>
      </c>
      <c r="J275" s="45">
        <v>75.765714285714296</v>
      </c>
      <c r="K275" s="5" t="str">
        <f t="shared" si="40"/>
        <v/>
      </c>
      <c r="L275" s="27">
        <f t="shared" si="41"/>
        <v>1675.461864705883</v>
      </c>
      <c r="M275" s="11">
        <f t="shared" si="42"/>
        <v>1966.120285714286</v>
      </c>
      <c r="N275" s="5"/>
      <c r="Q275" s="5"/>
      <c r="R275" s="19">
        <f t="shared" si="43"/>
        <v>2588.2318647058828</v>
      </c>
      <c r="S275" s="16">
        <f t="shared" si="44"/>
        <v>2888.4702857142861</v>
      </c>
      <c r="AB275" s="95">
        <v>2.5000000000000001E-2</v>
      </c>
      <c r="AC275" s="96">
        <v>3.4000000000000002E-2</v>
      </c>
      <c r="AD275" s="96">
        <v>144</v>
      </c>
      <c r="AE275" s="96">
        <f>AD275*AC275</f>
        <v>4.8960000000000008</v>
      </c>
      <c r="AF275" s="96">
        <f t="shared" si="45"/>
        <v>7.7989095384615403</v>
      </c>
      <c r="AI275" s="66">
        <f t="shared" si="46"/>
        <v>3.8994547692307702</v>
      </c>
      <c r="AJ275" s="66">
        <f t="shared" si="47"/>
        <v>3.8994547692307702</v>
      </c>
      <c r="AL275" s="66">
        <f>IFERROR((F275/D275)*AI275,0)</f>
        <v>137.79734145221718</v>
      </c>
      <c r="AM275" s="66">
        <f>IFERROR((G275/E275)*AJ275,0)</f>
        <v>138.59969581502895</v>
      </c>
      <c r="AO275" s="67">
        <f>I275*AI275</f>
        <v>252.93796976351666</v>
      </c>
      <c r="AP275" s="68">
        <f>+AJ275*J275</f>
        <v>295.44497591560452</v>
      </c>
      <c r="AR275" s="67">
        <f t="shared" si="38"/>
        <v>390.73531121573387</v>
      </c>
      <c r="AS275" s="68">
        <f t="shared" si="39"/>
        <v>434.04467173063347</v>
      </c>
      <c r="AU275" s="22">
        <v>2664.7239940285699</v>
      </c>
      <c r="AV275" s="68">
        <f>IFERROR(AU275/AD275,0)</f>
        <v>18.505027736309515</v>
      </c>
    </row>
    <row r="276" spans="3:48" x14ac:dyDescent="0.3">
      <c r="C276" s="5">
        <v>269</v>
      </c>
      <c r="D276" s="8">
        <v>1.74</v>
      </c>
      <c r="E276" s="2">
        <v>1.73</v>
      </c>
      <c r="F276" s="2">
        <v>64.25</v>
      </c>
      <c r="G276" s="9">
        <v>64.239999999999995</v>
      </c>
      <c r="I276" s="39">
        <v>45.137500000000003</v>
      </c>
      <c r="J276" s="45">
        <v>68.5</v>
      </c>
      <c r="K276" s="5" t="str">
        <f t="shared" si="40"/>
        <v/>
      </c>
      <c r="L276" s="27">
        <f t="shared" si="41"/>
        <v>78.53925000000001</v>
      </c>
      <c r="M276" s="11">
        <f t="shared" si="42"/>
        <v>118.505</v>
      </c>
      <c r="N276" s="5"/>
      <c r="Q276" s="5"/>
      <c r="R276" s="19">
        <f t="shared" si="43"/>
        <v>142.78925000000001</v>
      </c>
      <c r="S276" s="16">
        <f t="shared" si="44"/>
        <v>182.745</v>
      </c>
      <c r="AB276" s="95">
        <v>2.5000000000000001E-2</v>
      </c>
      <c r="AC276" s="96">
        <v>0</v>
      </c>
      <c r="AD276" s="96">
        <v>0</v>
      </c>
      <c r="AE276" s="96">
        <f>AD276*AC276</f>
        <v>0</v>
      </c>
      <c r="AF276" s="96">
        <f t="shared" si="45"/>
        <v>0</v>
      </c>
      <c r="AI276" s="66">
        <f t="shared" si="46"/>
        <v>0</v>
      </c>
      <c r="AJ276" s="66">
        <f t="shared" si="47"/>
        <v>0</v>
      </c>
      <c r="AL276" s="66">
        <f>IFERROR((F276/D276)*AI276,0)</f>
        <v>0</v>
      </c>
      <c r="AM276" s="66">
        <f>IFERROR((G276/E276)*AJ276,0)</f>
        <v>0</v>
      </c>
      <c r="AO276" s="67">
        <f>I276*AI276</f>
        <v>0</v>
      </c>
      <c r="AP276" s="68">
        <f>+AJ276*J276</f>
        <v>0</v>
      </c>
      <c r="AR276" s="67">
        <f t="shared" si="38"/>
        <v>0</v>
      </c>
      <c r="AS276" s="68">
        <f t="shared" si="39"/>
        <v>0</v>
      </c>
      <c r="AU276" s="22">
        <v>0</v>
      </c>
      <c r="AV276" s="68">
        <f>IFERROR(AU276/AD276,0)</f>
        <v>0</v>
      </c>
    </row>
    <row r="277" spans="3:48" x14ac:dyDescent="0.3">
      <c r="C277" s="5">
        <v>270</v>
      </c>
      <c r="D277" s="8">
        <v>33.96</v>
      </c>
      <c r="E277" s="2">
        <v>33.799999999999997</v>
      </c>
      <c r="F277" s="2">
        <v>1223.3499999999999</v>
      </c>
      <c r="G277" s="9">
        <v>1223.9100000000001</v>
      </c>
      <c r="I277" s="39">
        <v>42.243225806451598</v>
      </c>
      <c r="J277" s="45">
        <v>47.0013953488372</v>
      </c>
      <c r="K277" s="5" t="str">
        <f t="shared" si="40"/>
        <v/>
      </c>
      <c r="L277" s="27">
        <f t="shared" si="41"/>
        <v>1434.5799483870962</v>
      </c>
      <c r="M277" s="11">
        <f t="shared" si="42"/>
        <v>1588.6471627906972</v>
      </c>
      <c r="N277" s="5"/>
      <c r="Q277" s="5"/>
      <c r="R277" s="19">
        <f t="shared" si="43"/>
        <v>2657.9299483870964</v>
      </c>
      <c r="S277" s="16">
        <f t="shared" si="44"/>
        <v>2812.5571627906975</v>
      </c>
      <c r="AB277" s="95">
        <v>2.4E-2</v>
      </c>
      <c r="AC277" s="96">
        <v>2.9000000000000001E-2</v>
      </c>
      <c r="AD277" s="96">
        <v>97</v>
      </c>
      <c r="AE277" s="96">
        <f>AD277*AC277</f>
        <v>2.8130000000000002</v>
      </c>
      <c r="AF277" s="96">
        <f t="shared" si="45"/>
        <v>4.4808685726495732</v>
      </c>
      <c r="AI277" s="66">
        <f t="shared" si="46"/>
        <v>2.2404342863247866</v>
      </c>
      <c r="AJ277" s="66">
        <f t="shared" si="47"/>
        <v>2.2404342863247866</v>
      </c>
      <c r="AL277" s="66">
        <f>IFERROR((F277/D277)*AI277,0)</f>
        <v>80.707752773128007</v>
      </c>
      <c r="AM277" s="66">
        <f>IFERROR((G277/E277)*AJ277,0)</f>
        <v>81.126920928277215</v>
      </c>
      <c r="AO277" s="67">
        <f>I277*AI277</f>
        <v>94.643171461734198</v>
      </c>
      <c r="AP277" s="68">
        <f>+AJ277*J277</f>
        <v>105.30353764464121</v>
      </c>
      <c r="AR277" s="67">
        <f t="shared" si="38"/>
        <v>175.35092423486219</v>
      </c>
      <c r="AS277" s="68">
        <f t="shared" si="39"/>
        <v>186.43045857291844</v>
      </c>
      <c r="AU277" s="22">
        <v>2450.6159996718202</v>
      </c>
      <c r="AV277" s="68">
        <f>IFERROR(AU277/AD277,0)</f>
        <v>25.264082470843508</v>
      </c>
    </row>
    <row r="278" spans="3:48" x14ac:dyDescent="0.3">
      <c r="C278" s="5">
        <v>271</v>
      </c>
      <c r="D278" s="8">
        <v>9.1300000000000008</v>
      </c>
      <c r="E278" s="2">
        <v>9.07</v>
      </c>
      <c r="F278" s="2">
        <v>362.29</v>
      </c>
      <c r="G278" s="9">
        <v>359.84</v>
      </c>
      <c r="I278" s="39">
        <v>47.858867924528298</v>
      </c>
      <c r="J278" s="45">
        <v>46.47625</v>
      </c>
      <c r="K278" s="5" t="str">
        <f t="shared" si="40"/>
        <v/>
      </c>
      <c r="L278" s="27">
        <f t="shared" si="41"/>
        <v>436.95146415094337</v>
      </c>
      <c r="M278" s="11">
        <f t="shared" si="42"/>
        <v>421.53958750000004</v>
      </c>
      <c r="N278" s="5"/>
      <c r="Q278" s="5"/>
      <c r="R278" s="19">
        <f t="shared" si="43"/>
        <v>799.24146415094333</v>
      </c>
      <c r="S278" s="16">
        <f t="shared" si="44"/>
        <v>781.37958750000007</v>
      </c>
      <c r="AB278" s="95">
        <v>1.6E-2</v>
      </c>
      <c r="AC278" s="96">
        <v>1.4999999999999999E-2</v>
      </c>
      <c r="AD278" s="96">
        <v>3</v>
      </c>
      <c r="AE278" s="96">
        <f>AD278*AC278</f>
        <v>4.4999999999999998E-2</v>
      </c>
      <c r="AF278" s="96">
        <f t="shared" si="45"/>
        <v>7.1681153846153853E-2</v>
      </c>
      <c r="AI278" s="66">
        <f t="shared" si="46"/>
        <v>3.5840576923076926E-2</v>
      </c>
      <c r="AJ278" s="66">
        <f t="shared" si="47"/>
        <v>3.5840576923076926E-2</v>
      </c>
      <c r="AL278" s="66">
        <f>IFERROR((F278/D278)*AI278,0)</f>
        <v>1.4221996290757437</v>
      </c>
      <c r="AM278" s="66">
        <f>IFERROR((G278/E278)*AJ278,0)</f>
        <v>1.4219264829106946</v>
      </c>
      <c r="AO278" s="67">
        <f>I278*AI278</f>
        <v>1.7152894373004355</v>
      </c>
      <c r="AP278" s="68">
        <f>+AJ278*J278</f>
        <v>1.665735613221154</v>
      </c>
      <c r="AR278" s="67">
        <f t="shared" si="38"/>
        <v>3.1374890663761792</v>
      </c>
      <c r="AS278" s="68">
        <f t="shared" si="39"/>
        <v>3.0876620961318486</v>
      </c>
      <c r="AU278" s="22">
        <v>145.684999752045</v>
      </c>
      <c r="AV278" s="68">
        <f>IFERROR(AU278/AD278,0)</f>
        <v>48.561666584015001</v>
      </c>
    </row>
    <row r="279" spans="3:48" x14ac:dyDescent="0.3">
      <c r="C279" s="5">
        <v>272</v>
      </c>
      <c r="D279" s="8">
        <v>194.92</v>
      </c>
      <c r="E279" s="2">
        <v>194.35</v>
      </c>
      <c r="F279" s="2">
        <v>7515.83</v>
      </c>
      <c r="G279" s="9">
        <v>7509.97</v>
      </c>
      <c r="I279" s="39">
        <v>60.208317399617599</v>
      </c>
      <c r="J279" s="45">
        <v>59.992183622828897</v>
      </c>
      <c r="K279" s="5" t="str">
        <f t="shared" si="40"/>
        <v/>
      </c>
      <c r="L279" s="27">
        <f t="shared" si="41"/>
        <v>11735.805227533461</v>
      </c>
      <c r="M279" s="11">
        <f t="shared" si="42"/>
        <v>11659.480887096795</v>
      </c>
      <c r="N279" s="5"/>
      <c r="Q279" s="5"/>
      <c r="R279" s="19">
        <f t="shared" si="43"/>
        <v>19251.635227533461</v>
      </c>
      <c r="S279" s="16">
        <f t="shared" si="44"/>
        <v>19169.450887096795</v>
      </c>
      <c r="AB279" s="95">
        <v>1.6E-2</v>
      </c>
      <c r="AC279" s="96">
        <v>1.7000000000000001E-2</v>
      </c>
      <c r="AD279" s="96">
        <v>311.5</v>
      </c>
      <c r="AE279" s="96">
        <f>AD279*AC279</f>
        <v>5.2955000000000005</v>
      </c>
      <c r="AF279" s="96">
        <f t="shared" si="45"/>
        <v>8.4352788931623941</v>
      </c>
      <c r="AI279" s="66">
        <f t="shared" si="46"/>
        <v>4.217639446581197</v>
      </c>
      <c r="AJ279" s="66">
        <f t="shared" si="47"/>
        <v>4.217639446581197</v>
      </c>
      <c r="AL279" s="66">
        <f>IFERROR((F279/D279)*AI279,0)</f>
        <v>162.62600596038558</v>
      </c>
      <c r="AM279" s="66">
        <f>IFERROR((G279/E279)*AJ279,0)</f>
        <v>162.9757947756182</v>
      </c>
      <c r="AO279" s="67">
        <f>I279*AI279</f>
        <v>253.93697447690823</v>
      </c>
      <c r="AP279" s="68">
        <f>+AJ279*J279</f>
        <v>253.02540013418562</v>
      </c>
      <c r="AR279" s="67">
        <f t="shared" si="38"/>
        <v>416.56298043729385</v>
      </c>
      <c r="AS279" s="68">
        <f t="shared" si="39"/>
        <v>416.00119490980381</v>
      </c>
      <c r="AU279" s="22">
        <v>5921.3669961422702</v>
      </c>
      <c r="AV279" s="68">
        <f>IFERROR(AU279/AD279,0)</f>
        <v>19.009203839943083</v>
      </c>
    </row>
    <row r="280" spans="3:48" x14ac:dyDescent="0.3">
      <c r="C280" s="5">
        <v>273</v>
      </c>
      <c r="D280" s="8">
        <v>178.92</v>
      </c>
      <c r="E280" s="2">
        <v>179.77</v>
      </c>
      <c r="F280" s="2">
        <v>6992.55</v>
      </c>
      <c r="G280" s="9">
        <v>7009.92</v>
      </c>
      <c r="I280" s="39">
        <v>47.071136363636398</v>
      </c>
      <c r="J280" s="45">
        <v>46.946834862385302</v>
      </c>
      <c r="K280" s="5" t="str">
        <f t="shared" si="40"/>
        <v/>
      </c>
      <c r="L280" s="27">
        <f t="shared" si="41"/>
        <v>8421.9677181818242</v>
      </c>
      <c r="M280" s="11">
        <f t="shared" si="42"/>
        <v>8439.6325032110053</v>
      </c>
      <c r="N280" s="5"/>
      <c r="Q280" s="5"/>
      <c r="R280" s="19">
        <f t="shared" si="43"/>
        <v>15414.517718181825</v>
      </c>
      <c r="S280" s="16">
        <f t="shared" si="44"/>
        <v>15449.552503211005</v>
      </c>
      <c r="AB280" s="95">
        <v>1.4999999999999999E-2</v>
      </c>
      <c r="AC280" s="96">
        <v>1.7000000000000001E-2</v>
      </c>
      <c r="AD280" s="96">
        <v>1065.59998893738</v>
      </c>
      <c r="AE280" s="96">
        <f>AD280*AC280</f>
        <v>18.115199811935462</v>
      </c>
      <c r="AF280" s="96">
        <f t="shared" si="45"/>
        <v>28.855964992736958</v>
      </c>
      <c r="AI280" s="66">
        <f t="shared" si="46"/>
        <v>14.427982496368479</v>
      </c>
      <c r="AJ280" s="66">
        <f t="shared" si="47"/>
        <v>14.427982496368479</v>
      </c>
      <c r="AL280" s="66">
        <f>IFERROR((F280/D280)*AI280,0)</f>
        <v>563.87429580248943</v>
      </c>
      <c r="AM280" s="66">
        <f>IFERROR((G280/E280)*AJ280,0)</f>
        <v>562.60223096703191</v>
      </c>
      <c r="AO280" s="67">
        <f>I280*AI280</f>
        <v>679.14153153871973</v>
      </c>
      <c r="AP280" s="68">
        <f>+AJ280*J280</f>
        <v>677.34811165439658</v>
      </c>
      <c r="AR280" s="67">
        <f t="shared" si="38"/>
        <v>1243.0158273412092</v>
      </c>
      <c r="AS280" s="68">
        <f t="shared" si="39"/>
        <v>1239.9503426214285</v>
      </c>
      <c r="AU280" s="22">
        <v>16414.943008947401</v>
      </c>
      <c r="AV280" s="68">
        <f>IFERROR(AU280/AD280,0)</f>
        <v>15.404413644294834</v>
      </c>
    </row>
    <row r="281" spans="3:48" x14ac:dyDescent="0.3">
      <c r="C281" s="5">
        <v>274</v>
      </c>
      <c r="D281" s="8">
        <v>49.15</v>
      </c>
      <c r="E281" s="2">
        <v>49.56</v>
      </c>
      <c r="F281" s="2">
        <v>1885.44</v>
      </c>
      <c r="G281" s="9">
        <v>1896.83</v>
      </c>
      <c r="I281" s="39">
        <v>77.666388888888903</v>
      </c>
      <c r="J281" s="45">
        <v>55.086153846153898</v>
      </c>
      <c r="K281" s="5" t="str">
        <f t="shared" si="40"/>
        <v/>
      </c>
      <c r="L281" s="27">
        <f t="shared" si="41"/>
        <v>3817.3030138888894</v>
      </c>
      <c r="M281" s="11">
        <f t="shared" si="42"/>
        <v>2730.0697846153871</v>
      </c>
      <c r="N281" s="5"/>
      <c r="Q281" s="5"/>
      <c r="R281" s="19">
        <f t="shared" si="43"/>
        <v>5702.7430138888894</v>
      </c>
      <c r="S281" s="16">
        <f t="shared" si="44"/>
        <v>4626.899784615387</v>
      </c>
      <c r="AB281" s="95">
        <v>0</v>
      </c>
      <c r="AC281" s="96">
        <v>2.1000000000000001E-2</v>
      </c>
      <c r="AD281" s="96">
        <v>420.97000694274902</v>
      </c>
      <c r="AE281" s="96">
        <f>AD281*AC281</f>
        <v>8.8403701457977295</v>
      </c>
      <c r="AF281" s="96">
        <f t="shared" si="45"/>
        <v>14.081954055063836</v>
      </c>
      <c r="AI281" s="66">
        <f t="shared" si="46"/>
        <v>7.0409770275319179</v>
      </c>
      <c r="AJ281" s="66">
        <f t="shared" si="47"/>
        <v>7.0409770275319179</v>
      </c>
      <c r="AL281" s="66">
        <f>IFERROR((F281/D281)*AI281,0)</f>
        <v>270.09846850030073</v>
      </c>
      <c r="AM281" s="66">
        <f>IFERROR((G281/E281)*AJ281,0)</f>
        <v>269.48217221818737</v>
      </c>
      <c r="AO281" s="67">
        <f>I281*AI281</f>
        <v>546.84725997802695</v>
      </c>
      <c r="AP281" s="68">
        <f>+AJ281*J281</f>
        <v>387.8603437658586</v>
      </c>
      <c r="AR281" s="67">
        <f t="shared" si="38"/>
        <v>816.94572847832774</v>
      </c>
      <c r="AS281" s="68">
        <f t="shared" si="39"/>
        <v>657.34251598404603</v>
      </c>
      <c r="AU281" s="22">
        <v>8681.8430039852901</v>
      </c>
      <c r="AV281" s="68">
        <f>IFERROR(AU281/AD281,0)</f>
        <v>20.623424141392576</v>
      </c>
    </row>
    <row r="282" spans="3:48" x14ac:dyDescent="0.3">
      <c r="C282" s="5">
        <v>275</v>
      </c>
      <c r="D282" s="8">
        <v>57.24</v>
      </c>
      <c r="E282" s="2">
        <v>56.85</v>
      </c>
      <c r="F282" s="2">
        <v>2246.98</v>
      </c>
      <c r="G282" s="9">
        <v>2226.9</v>
      </c>
      <c r="I282" s="39">
        <v>65.469161676646806</v>
      </c>
      <c r="J282" s="45">
        <v>59.009254901960801</v>
      </c>
      <c r="K282" s="5" t="str">
        <f t="shared" si="40"/>
        <v/>
      </c>
      <c r="L282" s="27">
        <f t="shared" si="41"/>
        <v>3747.4548143712632</v>
      </c>
      <c r="M282" s="11">
        <f t="shared" si="42"/>
        <v>3354.6761411764714</v>
      </c>
      <c r="N282" s="5"/>
      <c r="Q282" s="5"/>
      <c r="R282" s="19">
        <f t="shared" si="43"/>
        <v>5994.4348143712632</v>
      </c>
      <c r="S282" s="16">
        <f t="shared" si="44"/>
        <v>5581.5761411764715</v>
      </c>
      <c r="AB282" s="95">
        <v>0.02</v>
      </c>
      <c r="AC282" s="96">
        <v>0</v>
      </c>
      <c r="AD282" s="96">
        <v>0</v>
      </c>
      <c r="AE282" s="96">
        <f>AD282*AC282</f>
        <v>0</v>
      </c>
      <c r="AF282" s="96">
        <f t="shared" si="45"/>
        <v>0</v>
      </c>
      <c r="AI282" s="66">
        <f t="shared" si="46"/>
        <v>0</v>
      </c>
      <c r="AJ282" s="66">
        <f t="shared" si="47"/>
        <v>0</v>
      </c>
      <c r="AL282" s="66">
        <f>IFERROR((F282/D282)*AI282,0)</f>
        <v>0</v>
      </c>
      <c r="AM282" s="66">
        <f>IFERROR((G282/E282)*AJ282,0)</f>
        <v>0</v>
      </c>
      <c r="AO282" s="67">
        <f>I282*AI282</f>
        <v>0</v>
      </c>
      <c r="AP282" s="68">
        <f>+AJ282*J282</f>
        <v>0</v>
      </c>
      <c r="AR282" s="67">
        <f t="shared" si="38"/>
        <v>0</v>
      </c>
      <c r="AS282" s="68">
        <f t="shared" si="39"/>
        <v>0</v>
      </c>
      <c r="AU282" s="22">
        <v>38.340000629424999</v>
      </c>
      <c r="AV282" s="68">
        <f>IFERROR(AU282/AD282,0)</f>
        <v>0</v>
      </c>
    </row>
    <row r="283" spans="3:48" x14ac:dyDescent="0.3">
      <c r="C283" s="5">
        <v>276</v>
      </c>
      <c r="D283" s="8">
        <v>114.83</v>
      </c>
      <c r="E283" s="2">
        <v>114.18</v>
      </c>
      <c r="F283" s="2">
        <v>4591.71</v>
      </c>
      <c r="G283" s="9">
        <v>4574.54</v>
      </c>
      <c r="I283" s="39">
        <v>71.578188679245201</v>
      </c>
      <c r="J283" s="45">
        <v>73.844622222222199</v>
      </c>
      <c r="K283" s="5" t="str">
        <f t="shared" si="40"/>
        <v/>
      </c>
      <c r="L283" s="27">
        <f t="shared" si="41"/>
        <v>8219.3234060377272</v>
      </c>
      <c r="M283" s="11">
        <f t="shared" si="42"/>
        <v>8431.5789653333304</v>
      </c>
      <c r="N283" s="5"/>
      <c r="Q283" s="5"/>
      <c r="R283" s="19">
        <f t="shared" si="43"/>
        <v>12811.033406037728</v>
      </c>
      <c r="S283" s="16">
        <f t="shared" si="44"/>
        <v>13006.118965333331</v>
      </c>
      <c r="AB283" s="95">
        <v>1.9E-2</v>
      </c>
      <c r="AC283" s="96">
        <v>1.2999999999999999E-2</v>
      </c>
      <c r="AD283" s="96">
        <v>62.659999847412102</v>
      </c>
      <c r="AE283" s="96">
        <f>AD283*AC283</f>
        <v>0.81457999801635728</v>
      </c>
      <c r="AF283" s="96">
        <f t="shared" si="45"/>
        <v>1.2975563146180045</v>
      </c>
      <c r="AI283" s="66">
        <f t="shared" si="46"/>
        <v>0.64877815730900223</v>
      </c>
      <c r="AJ283" s="66">
        <f t="shared" si="47"/>
        <v>0.64877815730900223</v>
      </c>
      <c r="AL283" s="66">
        <f>IFERROR((F283/D283)*AI283,0)</f>
        <v>25.942707939539485</v>
      </c>
      <c r="AM283" s="66">
        <f>IFERROR((G283/E283)*AJ283,0)</f>
        <v>25.992832647892122</v>
      </c>
      <c r="AO283" s="67">
        <f>I283*AI283</f>
        <v>46.438365354836783</v>
      </c>
      <c r="AP283" s="68">
        <f>+AJ283*J283</f>
        <v>47.908777932512713</v>
      </c>
      <c r="AR283" s="67">
        <f t="shared" si="38"/>
        <v>72.381073294376264</v>
      </c>
      <c r="AS283" s="68">
        <f t="shared" si="39"/>
        <v>73.901610580404835</v>
      </c>
      <c r="AU283" s="22">
        <v>1544.9369961053101</v>
      </c>
      <c r="AV283" s="68">
        <f>IFERROR(AU283/AD283,0)</f>
        <v>24.655872963094446</v>
      </c>
    </row>
    <row r="284" spans="3:48" x14ac:dyDescent="0.3">
      <c r="C284" s="5">
        <v>277</v>
      </c>
      <c r="D284" s="8">
        <v>142.36000000000001</v>
      </c>
      <c r="E284" s="2">
        <v>141.52000000000001</v>
      </c>
      <c r="F284" s="2">
        <v>5596.29</v>
      </c>
      <c r="G284" s="9">
        <v>5591.54</v>
      </c>
      <c r="I284" s="39">
        <v>46.081010638297798</v>
      </c>
      <c r="J284" s="45">
        <v>40.372305936073097</v>
      </c>
      <c r="K284" s="5" t="str">
        <f t="shared" si="40"/>
        <v/>
      </c>
      <c r="L284" s="27">
        <f t="shared" si="41"/>
        <v>6560.0926744680755</v>
      </c>
      <c r="M284" s="11">
        <f t="shared" si="42"/>
        <v>5713.4887360730654</v>
      </c>
      <c r="N284" s="5"/>
      <c r="Q284" s="5"/>
      <c r="R284" s="19">
        <f t="shared" si="43"/>
        <v>12156.382674468075</v>
      </c>
      <c r="S284" s="16">
        <f t="shared" si="44"/>
        <v>11305.028736073065</v>
      </c>
      <c r="AB284" s="95">
        <v>1.9E-2</v>
      </c>
      <c r="AC284" s="96">
        <v>1.4E-2</v>
      </c>
      <c r="AD284" s="96">
        <v>97</v>
      </c>
      <c r="AE284" s="96">
        <f>AD284*AC284</f>
        <v>1.3580000000000001</v>
      </c>
      <c r="AF284" s="96">
        <f t="shared" si="45"/>
        <v>2.1631779316239319</v>
      </c>
      <c r="AI284" s="66">
        <f t="shared" si="46"/>
        <v>1.081588965811966</v>
      </c>
      <c r="AJ284" s="66">
        <f t="shared" si="47"/>
        <v>1.081588965811966</v>
      </c>
      <c r="AL284" s="66">
        <f>IFERROR((F284/D284)*AI284,0)</f>
        <v>42.518161797442026</v>
      </c>
      <c r="AM284" s="66">
        <f>IFERROR((G284/E284)*AJ284,0)</f>
        <v>42.734228136632559</v>
      </c>
      <c r="AO284" s="67">
        <f>I284*AI284</f>
        <v>49.840712639846714</v>
      </c>
      <c r="AP284" s="68">
        <f>+AJ284*J284</f>
        <v>43.666240624841592</v>
      </c>
      <c r="AR284" s="67">
        <f t="shared" si="38"/>
        <v>92.358874437288733</v>
      </c>
      <c r="AS284" s="68">
        <f t="shared" si="39"/>
        <v>86.400468761474144</v>
      </c>
      <c r="AU284" s="22">
        <v>2276.2909959077801</v>
      </c>
      <c r="AV284" s="68">
        <f>IFERROR(AU284/AD284,0)</f>
        <v>23.466917483585362</v>
      </c>
    </row>
    <row r="285" spans="3:48" x14ac:dyDescent="0.3">
      <c r="C285" s="5">
        <v>278</v>
      </c>
      <c r="D285" s="8">
        <v>19.829999999999998</v>
      </c>
      <c r="E285" s="2">
        <v>19.86</v>
      </c>
      <c r="F285" s="2">
        <v>814.37</v>
      </c>
      <c r="G285" s="9">
        <v>814.93</v>
      </c>
      <c r="I285" s="39">
        <v>74.040000000000006</v>
      </c>
      <c r="J285" s="45">
        <v>29.32</v>
      </c>
      <c r="K285" s="5" t="str">
        <f t="shared" si="40"/>
        <v/>
      </c>
      <c r="L285" s="27">
        <f t="shared" si="41"/>
        <v>1468.2131999999999</v>
      </c>
      <c r="M285" s="11">
        <f t="shared" si="42"/>
        <v>582.29520000000002</v>
      </c>
      <c r="N285" s="5"/>
      <c r="Q285" s="5"/>
      <c r="R285" s="19">
        <f t="shared" si="43"/>
        <v>2282.5832</v>
      </c>
      <c r="S285" s="16">
        <f t="shared" si="44"/>
        <v>1397.2251999999999</v>
      </c>
      <c r="AB285" s="95">
        <v>1.6E-2</v>
      </c>
      <c r="AC285" s="96">
        <v>1.4999999999999999E-2</v>
      </c>
      <c r="AD285" s="96">
        <v>576.23001432418801</v>
      </c>
      <c r="AE285" s="96">
        <f>AD285*AC285</f>
        <v>8.6434502148628205</v>
      </c>
      <c r="AF285" s="96">
        <f t="shared" si="45"/>
        <v>13.768277435847853</v>
      </c>
      <c r="AI285" s="66">
        <f t="shared" si="46"/>
        <v>6.8841387179239266</v>
      </c>
      <c r="AJ285" s="66">
        <f t="shared" si="47"/>
        <v>6.8841387179239266</v>
      </c>
      <c r="AL285" s="66">
        <f>IFERROR((F285/D285)*AI285,0)</f>
        <v>282.71487885606194</v>
      </c>
      <c r="AM285" s="66">
        <f>IFERROR((G285/E285)*AJ285,0)</f>
        <v>282.4819317924343</v>
      </c>
      <c r="AO285" s="67">
        <f>I285*AI285</f>
        <v>509.70163067508759</v>
      </c>
      <c r="AP285" s="68">
        <f>+AJ285*J285</f>
        <v>201.84294720952954</v>
      </c>
      <c r="AR285" s="67">
        <f t="shared" si="38"/>
        <v>792.41650953114959</v>
      </c>
      <c r="AS285" s="68">
        <f t="shared" si="39"/>
        <v>484.32487900196384</v>
      </c>
      <c r="AU285" s="22">
        <v>10765.156005004001</v>
      </c>
      <c r="AV285" s="68">
        <f>IFERROR(AU285/AD285,0)</f>
        <v>18.682046643525766</v>
      </c>
    </row>
    <row r="286" spans="3:48" x14ac:dyDescent="0.3">
      <c r="C286" s="5">
        <v>279</v>
      </c>
      <c r="D286" s="8">
        <v>0.53</v>
      </c>
      <c r="E286" s="2">
        <v>0.53</v>
      </c>
      <c r="F286" s="2">
        <v>19.87</v>
      </c>
      <c r="G286" s="9">
        <v>19.95</v>
      </c>
      <c r="I286" s="39">
        <v>47.972000000000001</v>
      </c>
      <c r="J286" s="45">
        <v>30.52</v>
      </c>
      <c r="K286" s="5" t="str">
        <f t="shared" si="40"/>
        <v/>
      </c>
      <c r="L286" s="27">
        <f t="shared" si="41"/>
        <v>25.425160000000002</v>
      </c>
      <c r="M286" s="11">
        <f t="shared" si="42"/>
        <v>16.175599999999999</v>
      </c>
      <c r="N286" s="5"/>
      <c r="Q286" s="5"/>
      <c r="R286" s="19">
        <f t="shared" si="43"/>
        <v>45.295160000000003</v>
      </c>
      <c r="S286" s="16">
        <f t="shared" si="44"/>
        <v>36.125599999999999</v>
      </c>
      <c r="AB286" s="95">
        <v>0</v>
      </c>
      <c r="AC286" s="96">
        <v>0.02</v>
      </c>
      <c r="AD286" s="96">
        <v>14</v>
      </c>
      <c r="AE286" s="96">
        <f>AD286*AC286</f>
        <v>0.28000000000000003</v>
      </c>
      <c r="AF286" s="96">
        <f t="shared" si="45"/>
        <v>0.44601606837606844</v>
      </c>
      <c r="AI286" s="66">
        <f t="shared" si="46"/>
        <v>0.22300803418803422</v>
      </c>
      <c r="AJ286" s="66">
        <f t="shared" si="47"/>
        <v>0.22300803418803422</v>
      </c>
      <c r="AL286" s="66">
        <f>IFERROR((F286/D286)*AI286,0)</f>
        <v>8.3606974326721506</v>
      </c>
      <c r="AM286" s="66">
        <f>IFERROR((G286/E286)*AJ286,0)</f>
        <v>8.3943590227382696</v>
      </c>
      <c r="AO286" s="67">
        <f>I286*AI286</f>
        <v>10.698141416068378</v>
      </c>
      <c r="AP286" s="68">
        <f>+AJ286*J286</f>
        <v>6.8062052034188048</v>
      </c>
      <c r="AR286" s="67">
        <f t="shared" si="38"/>
        <v>19.058838848740528</v>
      </c>
      <c r="AS286" s="68">
        <f t="shared" si="39"/>
        <v>15.200564226157073</v>
      </c>
      <c r="AU286" s="22">
        <v>317.82500092983298</v>
      </c>
      <c r="AV286" s="68">
        <f>IFERROR(AU286/AD286,0)</f>
        <v>22.701785780702355</v>
      </c>
    </row>
    <row r="287" spans="3:48" x14ac:dyDescent="0.3">
      <c r="C287" s="5">
        <v>280</v>
      </c>
      <c r="D287" s="8">
        <v>0</v>
      </c>
      <c r="E287" s="2">
        <v>0</v>
      </c>
      <c r="F287" s="2">
        <v>0</v>
      </c>
      <c r="G287" s="9">
        <v>0</v>
      </c>
      <c r="I287" s="39">
        <v>80.39</v>
      </c>
      <c r="J287" s="45">
        <v>80.39</v>
      </c>
      <c r="K287" s="5" t="str">
        <f t="shared" si="40"/>
        <v/>
      </c>
      <c r="L287" s="27">
        <f t="shared" si="41"/>
        <v>0</v>
      </c>
      <c r="M287" s="11">
        <f t="shared" si="42"/>
        <v>0</v>
      </c>
      <c r="N287" s="5"/>
      <c r="Q287" s="5"/>
      <c r="R287" s="19">
        <f t="shared" si="43"/>
        <v>0</v>
      </c>
      <c r="S287" s="16">
        <f t="shared" si="44"/>
        <v>0</v>
      </c>
      <c r="AB287" s="95">
        <v>0</v>
      </c>
      <c r="AC287" s="96">
        <v>0</v>
      </c>
      <c r="AD287" s="96">
        <v>0</v>
      </c>
      <c r="AE287" s="96">
        <f>AD287*AC287</f>
        <v>0</v>
      </c>
      <c r="AF287" s="96">
        <f t="shared" si="45"/>
        <v>0</v>
      </c>
      <c r="AI287" s="66">
        <f t="shared" si="46"/>
        <v>0</v>
      </c>
      <c r="AJ287" s="66">
        <f t="shared" si="47"/>
        <v>0</v>
      </c>
      <c r="AL287" s="66">
        <f>IFERROR((F287/D287)*AI287,0)</f>
        <v>0</v>
      </c>
      <c r="AM287" s="66">
        <f>IFERROR((G287/E287)*AJ287,0)</f>
        <v>0</v>
      </c>
      <c r="AO287" s="67">
        <f>I287*AI287</f>
        <v>0</v>
      </c>
      <c r="AP287" s="68">
        <f>+AJ287*J287</f>
        <v>0</v>
      </c>
      <c r="AR287" s="67">
        <f t="shared" si="38"/>
        <v>0</v>
      </c>
      <c r="AS287" s="68">
        <f t="shared" si="39"/>
        <v>0</v>
      </c>
      <c r="AU287" s="22">
        <v>0</v>
      </c>
      <c r="AV287" s="68">
        <f>IFERROR(AU287/AD287,0)</f>
        <v>0</v>
      </c>
    </row>
    <row r="288" spans="3:48" x14ac:dyDescent="0.3">
      <c r="C288" s="5">
        <v>281</v>
      </c>
      <c r="D288" s="8">
        <v>0.14000000000000001</v>
      </c>
      <c r="E288" s="2">
        <v>0.14000000000000001</v>
      </c>
      <c r="F288" s="2">
        <v>5.66</v>
      </c>
      <c r="G288" s="9">
        <v>5.55</v>
      </c>
      <c r="I288" s="39">
        <v>10.54</v>
      </c>
      <c r="J288" s="45">
        <v>10.54</v>
      </c>
      <c r="K288" s="5" t="str">
        <f t="shared" si="40"/>
        <v/>
      </c>
      <c r="L288" s="27">
        <f t="shared" si="41"/>
        <v>1.4756</v>
      </c>
      <c r="M288" s="11">
        <f t="shared" si="42"/>
        <v>1.4756</v>
      </c>
      <c r="N288" s="5"/>
      <c r="Q288" s="5"/>
      <c r="R288" s="19">
        <f t="shared" si="43"/>
        <v>7.1356000000000002</v>
      </c>
      <c r="S288" s="16">
        <f t="shared" si="44"/>
        <v>7.0255999999999998</v>
      </c>
      <c r="AB288" s="95">
        <v>2.1999999999999999E-2</v>
      </c>
      <c r="AC288" s="96">
        <v>0</v>
      </c>
      <c r="AD288" s="96">
        <v>0</v>
      </c>
      <c r="AE288" s="96">
        <f>AD288*AC288</f>
        <v>0</v>
      </c>
      <c r="AF288" s="96">
        <f t="shared" si="45"/>
        <v>0</v>
      </c>
      <c r="AI288" s="66">
        <f t="shared" si="46"/>
        <v>0</v>
      </c>
      <c r="AJ288" s="66">
        <f t="shared" si="47"/>
        <v>0</v>
      </c>
      <c r="AL288" s="66">
        <f>IFERROR((F288/D288)*AI288,0)</f>
        <v>0</v>
      </c>
      <c r="AM288" s="66">
        <f>IFERROR((G288/E288)*AJ288,0)</f>
        <v>0</v>
      </c>
      <c r="AO288" s="67">
        <f>I288*AI288</f>
        <v>0</v>
      </c>
      <c r="AP288" s="68">
        <f>+AJ288*J288</f>
        <v>0</v>
      </c>
      <c r="AR288" s="67">
        <f t="shared" si="38"/>
        <v>0</v>
      </c>
      <c r="AS288" s="68">
        <f t="shared" si="39"/>
        <v>0</v>
      </c>
      <c r="AU288" s="22">
        <v>0</v>
      </c>
      <c r="AV288" s="68">
        <f>IFERROR(AU288/AD288,0)</f>
        <v>0</v>
      </c>
    </row>
    <row r="289" spans="3:48" x14ac:dyDescent="0.3">
      <c r="C289" s="5">
        <v>282</v>
      </c>
      <c r="D289" s="8">
        <v>0</v>
      </c>
      <c r="E289" s="2">
        <v>0</v>
      </c>
      <c r="F289" s="2">
        <v>0</v>
      </c>
      <c r="G289" s="9">
        <v>0</v>
      </c>
      <c r="I289" s="39">
        <v>99.67</v>
      </c>
      <c r="J289" s="45">
        <v>99.67</v>
      </c>
      <c r="K289" s="5" t="str">
        <f t="shared" si="40"/>
        <v/>
      </c>
      <c r="L289" s="27">
        <f t="shared" si="41"/>
        <v>0</v>
      </c>
      <c r="M289" s="11">
        <f t="shared" si="42"/>
        <v>0</v>
      </c>
      <c r="N289" s="5"/>
      <c r="Q289" s="5"/>
      <c r="R289" s="19">
        <f t="shared" si="43"/>
        <v>0</v>
      </c>
      <c r="S289" s="16">
        <f t="shared" si="44"/>
        <v>0</v>
      </c>
      <c r="AB289" s="95">
        <v>0</v>
      </c>
      <c r="AC289" s="96">
        <v>0</v>
      </c>
      <c r="AD289" s="96">
        <v>0</v>
      </c>
      <c r="AE289" s="96">
        <f>AD289*AC289</f>
        <v>0</v>
      </c>
      <c r="AF289" s="96">
        <f t="shared" si="45"/>
        <v>0</v>
      </c>
      <c r="AI289" s="66">
        <f t="shared" si="46"/>
        <v>0</v>
      </c>
      <c r="AJ289" s="66">
        <f t="shared" si="47"/>
        <v>0</v>
      </c>
      <c r="AL289" s="66">
        <f>IFERROR((F289/D289)*AI289,0)</f>
        <v>0</v>
      </c>
      <c r="AM289" s="66">
        <f>IFERROR((G289/E289)*AJ289,0)</f>
        <v>0</v>
      </c>
      <c r="AO289" s="67">
        <f>I289*AI289</f>
        <v>0</v>
      </c>
      <c r="AP289" s="68">
        <f>+AJ289*J289</f>
        <v>0</v>
      </c>
      <c r="AR289" s="67">
        <f t="shared" si="38"/>
        <v>0</v>
      </c>
      <c r="AS289" s="68">
        <f t="shared" si="39"/>
        <v>0</v>
      </c>
      <c r="AU289" s="22">
        <v>0</v>
      </c>
      <c r="AV289" s="68">
        <f>IFERROR(AU289/AD289,0)</f>
        <v>0</v>
      </c>
    </row>
    <row r="290" spans="3:48" x14ac:dyDescent="0.3">
      <c r="C290" s="5">
        <v>283</v>
      </c>
      <c r="D290" s="8">
        <v>0.32</v>
      </c>
      <c r="E290" s="2">
        <v>0.32</v>
      </c>
      <c r="F290" s="2">
        <v>12.72</v>
      </c>
      <c r="G290" s="9">
        <v>12.71</v>
      </c>
      <c r="I290" s="39">
        <v>17.273333333333301</v>
      </c>
      <c r="J290" s="45">
        <v>11.494999999999999</v>
      </c>
      <c r="K290" s="5" t="str">
        <f t="shared" si="40"/>
        <v/>
      </c>
      <c r="L290" s="27">
        <f t="shared" si="41"/>
        <v>5.5274666666666565</v>
      </c>
      <c r="M290" s="11">
        <f t="shared" si="42"/>
        <v>3.6783999999999999</v>
      </c>
      <c r="N290" s="5"/>
      <c r="Q290" s="5"/>
      <c r="R290" s="19">
        <f t="shared" si="43"/>
        <v>18.247466666666657</v>
      </c>
      <c r="S290" s="16">
        <f t="shared" si="44"/>
        <v>16.388400000000001</v>
      </c>
      <c r="AB290" s="95">
        <v>2.1999999999999999E-2</v>
      </c>
      <c r="AC290" s="96">
        <v>1.7999999999999999E-2</v>
      </c>
      <c r="AD290" s="96">
        <v>5</v>
      </c>
      <c r="AE290" s="96">
        <f>AD290*AC290</f>
        <v>0.09</v>
      </c>
      <c r="AF290" s="96">
        <f t="shared" si="45"/>
        <v>0.14336230769230771</v>
      </c>
      <c r="AI290" s="66">
        <f t="shared" si="46"/>
        <v>7.1681153846153853E-2</v>
      </c>
      <c r="AJ290" s="66">
        <f t="shared" si="47"/>
        <v>7.1681153846153853E-2</v>
      </c>
      <c r="AL290" s="66">
        <f>IFERROR((F290/D290)*AI290,0)</f>
        <v>2.8493258653846159</v>
      </c>
      <c r="AM290" s="66">
        <f>IFERROR((G290/E290)*AJ290,0)</f>
        <v>2.8470858293269234</v>
      </c>
      <c r="AO290" s="67">
        <f>I290*AI290</f>
        <v>1.238172464102562</v>
      </c>
      <c r="AP290" s="68">
        <f>+AJ290*J290</f>
        <v>0.82397486346153848</v>
      </c>
      <c r="AR290" s="67">
        <f t="shared" si="38"/>
        <v>4.0874983294871781</v>
      </c>
      <c r="AS290" s="68">
        <f t="shared" si="39"/>
        <v>3.6710606927884619</v>
      </c>
      <c r="AU290" s="22">
        <v>176.052001953125</v>
      </c>
      <c r="AV290" s="68">
        <f>IFERROR(AU290/AD290,0)</f>
        <v>35.210400390624997</v>
      </c>
    </row>
    <row r="291" spans="3:48" x14ac:dyDescent="0.3">
      <c r="C291" s="5">
        <v>284</v>
      </c>
      <c r="D291" s="8">
        <v>5.32</v>
      </c>
      <c r="E291" s="2">
        <v>5.3</v>
      </c>
      <c r="F291" s="2">
        <v>223.9</v>
      </c>
      <c r="G291" s="9">
        <v>222.96</v>
      </c>
      <c r="I291" s="39">
        <v>35.4033333333333</v>
      </c>
      <c r="J291" s="45">
        <v>36.348571428571397</v>
      </c>
      <c r="K291" s="5" t="str">
        <f t="shared" si="40"/>
        <v/>
      </c>
      <c r="L291" s="27">
        <f t="shared" si="41"/>
        <v>188.34573333333316</v>
      </c>
      <c r="M291" s="11">
        <f t="shared" si="42"/>
        <v>192.64742857142841</v>
      </c>
      <c r="N291" s="5"/>
      <c r="Q291" s="5"/>
      <c r="R291" s="19">
        <f t="shared" si="43"/>
        <v>412.24573333333319</v>
      </c>
      <c r="S291" s="16">
        <f t="shared" si="44"/>
        <v>415.60742857142839</v>
      </c>
      <c r="AB291" s="95">
        <v>1.9E-2</v>
      </c>
      <c r="AC291" s="96">
        <v>1.2999999999999999E-2</v>
      </c>
      <c r="AD291" s="96">
        <v>68</v>
      </c>
      <c r="AE291" s="96">
        <f>AD291*AC291</f>
        <v>0.88400000000000001</v>
      </c>
      <c r="AF291" s="96">
        <f t="shared" si="45"/>
        <v>1.4081364444444444</v>
      </c>
      <c r="AI291" s="66">
        <f t="shared" si="46"/>
        <v>0.70406822222222221</v>
      </c>
      <c r="AJ291" s="66">
        <f t="shared" si="47"/>
        <v>0.70406822222222221</v>
      </c>
      <c r="AL291" s="66">
        <f>IFERROR((F291/D291)*AI291,0)</f>
        <v>29.631743412698412</v>
      </c>
      <c r="AM291" s="66">
        <f>IFERROR((G291/E291)*AJ291,0)</f>
        <v>29.618688835220127</v>
      </c>
      <c r="AO291" s="67">
        <f>I291*AI291</f>
        <v>24.926361960740717</v>
      </c>
      <c r="AP291" s="68">
        <f>+AJ291*J291</f>
        <v>25.591874066031725</v>
      </c>
      <c r="AR291" s="67">
        <f t="shared" si="38"/>
        <v>54.558105373439133</v>
      </c>
      <c r="AS291" s="68">
        <f t="shared" si="39"/>
        <v>55.210562901251848</v>
      </c>
      <c r="AU291" s="22">
        <v>1548.45800453424</v>
      </c>
      <c r="AV291" s="68">
        <f>IFERROR(AU291/AD291,0)</f>
        <v>22.771441243150587</v>
      </c>
    </row>
    <row r="292" spans="3:48" x14ac:dyDescent="0.3">
      <c r="C292" s="5">
        <v>285</v>
      </c>
      <c r="D292" s="8">
        <v>152.94999999999999</v>
      </c>
      <c r="E292" s="2">
        <v>153.81</v>
      </c>
      <c r="F292" s="2">
        <v>6001.65</v>
      </c>
      <c r="G292" s="9">
        <v>6021.95</v>
      </c>
      <c r="I292" s="39">
        <v>63.338162808066201</v>
      </c>
      <c r="J292" s="45">
        <v>61.032502258355997</v>
      </c>
      <c r="K292" s="5" t="str">
        <f t="shared" si="40"/>
        <v/>
      </c>
      <c r="L292" s="27">
        <f t="shared" si="41"/>
        <v>9687.5720014937251</v>
      </c>
      <c r="M292" s="11">
        <f t="shared" si="42"/>
        <v>9387.4091723577367</v>
      </c>
      <c r="N292" s="5"/>
      <c r="Q292" s="5"/>
      <c r="R292" s="19">
        <f t="shared" si="43"/>
        <v>15689.222001493725</v>
      </c>
      <c r="S292" s="16">
        <f t="shared" si="44"/>
        <v>15409.359172357737</v>
      </c>
      <c r="AB292" s="95">
        <v>0</v>
      </c>
      <c r="AC292" s="96">
        <v>3.7999999999999999E-2</v>
      </c>
      <c r="AD292" s="96">
        <v>2212</v>
      </c>
      <c r="AE292" s="96">
        <f>AD292*AC292</f>
        <v>84.055999999999997</v>
      </c>
      <c r="AF292" s="96">
        <f t="shared" si="45"/>
        <v>133.89402372649573</v>
      </c>
      <c r="AI292" s="66">
        <f t="shared" si="46"/>
        <v>66.947011863247866</v>
      </c>
      <c r="AJ292" s="66">
        <f t="shared" si="47"/>
        <v>66.947011863247866</v>
      </c>
      <c r="AL292" s="66">
        <f>IFERROR((F292/D292)*AI292,0)</f>
        <v>2626.9534733511705</v>
      </c>
      <c r="AM292" s="66">
        <f>IFERROR((G292/E292)*AJ292,0)</f>
        <v>2621.1010863395454</v>
      </c>
      <c r="AO292" s="67">
        <f>I292*AI292</f>
        <v>4240.3007369079323</v>
      </c>
      <c r="AP292" s="68">
        <f>+AJ292*J292</f>
        <v>4085.9436527338612</v>
      </c>
      <c r="AR292" s="67">
        <f t="shared" si="38"/>
        <v>6867.2542102591033</v>
      </c>
      <c r="AS292" s="68">
        <f t="shared" si="39"/>
        <v>6707.0447390734062</v>
      </c>
      <c r="AU292" s="22">
        <v>57577.696889905601</v>
      </c>
      <c r="AV292" s="68">
        <f>IFERROR(AU292/AD292,0)</f>
        <v>26.029700221476311</v>
      </c>
    </row>
    <row r="293" spans="3:48" x14ac:dyDescent="0.3">
      <c r="C293" s="5">
        <v>286</v>
      </c>
      <c r="D293" s="8">
        <v>0</v>
      </c>
      <c r="E293" s="2">
        <v>0</v>
      </c>
      <c r="F293" s="2">
        <v>0</v>
      </c>
      <c r="G293" s="9">
        <v>0</v>
      </c>
      <c r="I293" s="39">
        <v>46.121818181818199</v>
      </c>
      <c r="J293" s="45">
        <v>43.531999999999996</v>
      </c>
      <c r="K293" s="5" t="str">
        <f t="shared" si="40"/>
        <v/>
      </c>
      <c r="L293" s="27">
        <f t="shared" si="41"/>
        <v>0</v>
      </c>
      <c r="M293" s="11">
        <f t="shared" si="42"/>
        <v>0</v>
      </c>
      <c r="N293" s="5"/>
      <c r="Q293" s="5"/>
      <c r="R293" s="19">
        <f t="shared" si="43"/>
        <v>0</v>
      </c>
      <c r="S293" s="16">
        <f t="shared" si="44"/>
        <v>0</v>
      </c>
      <c r="AB293" s="95">
        <v>0</v>
      </c>
      <c r="AC293" s="96">
        <v>0</v>
      </c>
      <c r="AD293" s="96">
        <v>0</v>
      </c>
      <c r="AE293" s="96">
        <f>AD293*AC293</f>
        <v>0</v>
      </c>
      <c r="AF293" s="96">
        <f t="shared" si="45"/>
        <v>0</v>
      </c>
      <c r="AI293" s="66">
        <f t="shared" si="46"/>
        <v>0</v>
      </c>
      <c r="AJ293" s="66">
        <f t="shared" si="47"/>
        <v>0</v>
      </c>
      <c r="AL293" s="66">
        <f>IFERROR((F293/D293)*AI293,0)</f>
        <v>0</v>
      </c>
      <c r="AM293" s="66">
        <f>IFERROR((G293/E293)*AJ293,0)</f>
        <v>0</v>
      </c>
      <c r="AO293" s="67">
        <f>I293*AI293</f>
        <v>0</v>
      </c>
      <c r="AP293" s="68">
        <f>+AJ293*J293</f>
        <v>0</v>
      </c>
      <c r="AR293" s="67">
        <f t="shared" si="38"/>
        <v>0</v>
      </c>
      <c r="AS293" s="68">
        <f t="shared" si="39"/>
        <v>0</v>
      </c>
      <c r="AU293" s="22">
        <v>0</v>
      </c>
      <c r="AV293" s="68">
        <f>IFERROR(AU293/AD293,0)</f>
        <v>0</v>
      </c>
    </row>
    <row r="294" spans="3:48" x14ac:dyDescent="0.3">
      <c r="C294" s="5">
        <v>287</v>
      </c>
      <c r="D294" s="8">
        <v>0</v>
      </c>
      <c r="E294" s="2">
        <v>0</v>
      </c>
      <c r="F294" s="2">
        <v>0</v>
      </c>
      <c r="G294" s="9">
        <v>0</v>
      </c>
      <c r="I294" s="39">
        <v>62.476666666666702</v>
      </c>
      <c r="J294" s="45">
        <v>60.92</v>
      </c>
      <c r="K294" s="5" t="str">
        <f t="shared" si="40"/>
        <v/>
      </c>
      <c r="L294" s="27">
        <f t="shared" si="41"/>
        <v>0</v>
      </c>
      <c r="M294" s="11">
        <f t="shared" si="42"/>
        <v>0</v>
      </c>
      <c r="N294" s="5"/>
      <c r="Q294" s="5"/>
      <c r="R294" s="19">
        <f t="shared" si="43"/>
        <v>0</v>
      </c>
      <c r="S294" s="16">
        <f t="shared" si="44"/>
        <v>0</v>
      </c>
      <c r="AB294" s="95">
        <v>0</v>
      </c>
      <c r="AC294" s="96">
        <v>0</v>
      </c>
      <c r="AD294" s="96">
        <v>0</v>
      </c>
      <c r="AE294" s="96">
        <f>AD294*AC294</f>
        <v>0</v>
      </c>
      <c r="AF294" s="96">
        <f t="shared" si="45"/>
        <v>0</v>
      </c>
      <c r="AI294" s="66">
        <f t="shared" si="46"/>
        <v>0</v>
      </c>
      <c r="AJ294" s="66">
        <f t="shared" si="47"/>
        <v>0</v>
      </c>
      <c r="AL294" s="66">
        <f>IFERROR((F294/D294)*AI294,0)</f>
        <v>0</v>
      </c>
      <c r="AM294" s="66">
        <f>IFERROR((G294/E294)*AJ294,0)</f>
        <v>0</v>
      </c>
      <c r="AO294" s="67">
        <f>I294*AI294</f>
        <v>0</v>
      </c>
      <c r="AP294" s="68">
        <f>+AJ294*J294</f>
        <v>0</v>
      </c>
      <c r="AR294" s="67">
        <f t="shared" ref="AR294:AR357" si="48">AL294+AO294</f>
        <v>0</v>
      </c>
      <c r="AS294" s="68">
        <f t="shared" ref="AS294:AS357" si="49">AM294+AP294</f>
        <v>0</v>
      </c>
      <c r="AU294" s="22">
        <v>0</v>
      </c>
      <c r="AV294" s="68">
        <f>IFERROR(AU294/AD294,0)</f>
        <v>0</v>
      </c>
    </row>
    <row r="295" spans="3:48" x14ac:dyDescent="0.3">
      <c r="C295" s="5">
        <v>288</v>
      </c>
      <c r="D295" s="8">
        <v>101.67</v>
      </c>
      <c r="E295" s="2">
        <v>101.23</v>
      </c>
      <c r="F295" s="2">
        <v>3813.24</v>
      </c>
      <c r="G295" s="9">
        <v>3817.26</v>
      </c>
      <c r="I295" s="39">
        <v>59.191025641025597</v>
      </c>
      <c r="J295" s="45">
        <v>57.370928961748596</v>
      </c>
      <c r="K295" s="5" t="str">
        <f t="shared" ref="K295:K358" si="50">IF(AND(D295&gt;0,I295&lt;1),99,"")</f>
        <v/>
      </c>
      <c r="L295" s="27">
        <f t="shared" ref="L295:L358" si="51">I295*D295</f>
        <v>6017.9515769230729</v>
      </c>
      <c r="M295" s="11">
        <f t="shared" ref="M295:M358" si="52">J295*E295</f>
        <v>5807.6591387978106</v>
      </c>
      <c r="N295" s="5"/>
      <c r="Q295" s="5"/>
      <c r="R295" s="19">
        <f t="shared" ref="R295:R358" si="53">F295+L295</f>
        <v>9831.1915769230727</v>
      </c>
      <c r="S295" s="16">
        <f t="shared" ref="S295:S358" si="54">G295+M295</f>
        <v>9624.9191387978099</v>
      </c>
      <c r="AB295" s="95">
        <v>0.02</v>
      </c>
      <c r="AC295" s="96">
        <v>2.3E-2</v>
      </c>
      <c r="AD295" s="96">
        <v>188.00999450683599</v>
      </c>
      <c r="AE295" s="96">
        <f>AD295*AC295</f>
        <v>4.3242298736572282</v>
      </c>
      <c r="AF295" s="96">
        <f t="shared" ref="AF295:AF358" si="55">AE295*1.7*(0.89+0.11/2.34)</f>
        <v>6.8881285964390706</v>
      </c>
      <c r="AI295" s="66">
        <f t="shared" ref="AI295:AI358" si="56">AF295/2</f>
        <v>3.4440642982195353</v>
      </c>
      <c r="AJ295" s="66">
        <f t="shared" ref="AJ295:AJ358" si="57">AF295/2</f>
        <v>3.4440642982195353</v>
      </c>
      <c r="AL295" s="66">
        <f>IFERROR((F295/D295)*AI295,0)</f>
        <v>129.17324426618137</v>
      </c>
      <c r="AM295" s="66">
        <f>IFERROR((G295/E295)*AJ295,0)</f>
        <v>129.87146975226221</v>
      </c>
      <c r="AO295" s="67">
        <f>I295*AI295</f>
        <v>203.85769818525335</v>
      </c>
      <c r="AP295" s="68">
        <f>+AJ295*J295</f>
        <v>197.5891681928475</v>
      </c>
      <c r="AR295" s="67">
        <f t="shared" si="48"/>
        <v>333.03094245143473</v>
      </c>
      <c r="AS295" s="68">
        <f t="shared" si="49"/>
        <v>327.46063794510974</v>
      </c>
      <c r="AU295" s="22">
        <v>4292.4499968230703</v>
      </c>
      <c r="AV295" s="68">
        <f>IFERROR(AU295/AD295,0)</f>
        <v>22.830967088119337</v>
      </c>
    </row>
    <row r="296" spans="3:48" x14ac:dyDescent="0.3">
      <c r="C296" s="5">
        <v>289</v>
      </c>
      <c r="D296" s="8">
        <v>0.03</v>
      </c>
      <c r="E296" s="2">
        <v>0.03</v>
      </c>
      <c r="F296" s="2">
        <v>1.33</v>
      </c>
      <c r="G296" s="9">
        <v>1.34</v>
      </c>
      <c r="I296" s="39">
        <v>43.578000000000003</v>
      </c>
      <c r="J296" s="45">
        <v>35.593333333333298</v>
      </c>
      <c r="K296" s="5" t="str">
        <f t="shared" si="50"/>
        <v/>
      </c>
      <c r="L296" s="27">
        <f t="shared" si="51"/>
        <v>1.3073399999999999</v>
      </c>
      <c r="M296" s="11">
        <f t="shared" si="52"/>
        <v>1.067799999999999</v>
      </c>
      <c r="N296" s="5"/>
      <c r="Q296" s="5"/>
      <c r="R296" s="19">
        <f t="shared" si="53"/>
        <v>2.63734</v>
      </c>
      <c r="S296" s="16">
        <f t="shared" si="54"/>
        <v>2.4077999999999991</v>
      </c>
      <c r="AB296" s="95">
        <v>0.02</v>
      </c>
      <c r="AC296" s="96">
        <v>0</v>
      </c>
      <c r="AD296" s="96">
        <v>0</v>
      </c>
      <c r="AE296" s="96">
        <f>AD296*AC296</f>
        <v>0</v>
      </c>
      <c r="AF296" s="96">
        <f t="shared" si="55"/>
        <v>0</v>
      </c>
      <c r="AI296" s="66">
        <f t="shared" si="56"/>
        <v>0</v>
      </c>
      <c r="AJ296" s="66">
        <f t="shared" si="57"/>
        <v>0</v>
      </c>
      <c r="AL296" s="66">
        <f>IFERROR((F296/D296)*AI296,0)</f>
        <v>0</v>
      </c>
      <c r="AM296" s="66">
        <f>IFERROR((G296/E296)*AJ296,0)</f>
        <v>0</v>
      </c>
      <c r="AO296" s="67">
        <f>I296*AI296</f>
        <v>0</v>
      </c>
      <c r="AP296" s="68">
        <f>+AJ296*J296</f>
        <v>0</v>
      </c>
      <c r="AR296" s="67">
        <f t="shared" si="48"/>
        <v>0</v>
      </c>
      <c r="AS296" s="68">
        <f t="shared" si="49"/>
        <v>0</v>
      </c>
      <c r="AU296" s="22">
        <v>10.3599996566772</v>
      </c>
      <c r="AV296" s="68">
        <f>IFERROR(AU296/AD296,0)</f>
        <v>0</v>
      </c>
    </row>
    <row r="297" spans="3:48" x14ac:dyDescent="0.3">
      <c r="C297" s="5">
        <v>290</v>
      </c>
      <c r="D297" s="8">
        <v>1.7</v>
      </c>
      <c r="E297" s="2">
        <v>1.69</v>
      </c>
      <c r="F297" s="2">
        <v>64.760000000000005</v>
      </c>
      <c r="G297" s="9">
        <v>64.92</v>
      </c>
      <c r="I297" s="39">
        <v>47.105982142857101</v>
      </c>
      <c r="J297" s="45">
        <v>75.695438596491201</v>
      </c>
      <c r="K297" s="5" t="str">
        <f t="shared" si="50"/>
        <v/>
      </c>
      <c r="L297" s="27">
        <f t="shared" si="51"/>
        <v>80.080169642857072</v>
      </c>
      <c r="M297" s="11">
        <f t="shared" si="52"/>
        <v>127.92529122807012</v>
      </c>
      <c r="N297" s="5"/>
      <c r="Q297" s="5"/>
      <c r="R297" s="19">
        <f t="shared" si="53"/>
        <v>144.84016964285706</v>
      </c>
      <c r="S297" s="16">
        <f t="shared" si="54"/>
        <v>192.84529122807012</v>
      </c>
      <c r="AB297" s="95">
        <v>2.4E-2</v>
      </c>
      <c r="AC297" s="96">
        <v>0</v>
      </c>
      <c r="AD297" s="96">
        <v>0</v>
      </c>
      <c r="AE297" s="96">
        <f>AD297*AC297</f>
        <v>0</v>
      </c>
      <c r="AF297" s="96">
        <f t="shared" si="55"/>
        <v>0</v>
      </c>
      <c r="AI297" s="66">
        <f t="shared" si="56"/>
        <v>0</v>
      </c>
      <c r="AJ297" s="66">
        <f t="shared" si="57"/>
        <v>0</v>
      </c>
      <c r="AL297" s="66">
        <f>IFERROR((F297/D297)*AI297,0)</f>
        <v>0</v>
      </c>
      <c r="AM297" s="66">
        <f>IFERROR((G297/E297)*AJ297,0)</f>
        <v>0</v>
      </c>
      <c r="AO297" s="67">
        <f>I297*AI297</f>
        <v>0</v>
      </c>
      <c r="AP297" s="68">
        <f>+AJ297*J297</f>
        <v>0</v>
      </c>
      <c r="AR297" s="67">
        <f t="shared" si="48"/>
        <v>0</v>
      </c>
      <c r="AS297" s="68">
        <f t="shared" si="49"/>
        <v>0</v>
      </c>
      <c r="AU297" s="22">
        <v>34.010000705719001</v>
      </c>
      <c r="AV297" s="68">
        <f>IFERROR(AU297/AD297,0)</f>
        <v>0</v>
      </c>
    </row>
    <row r="298" spans="3:48" x14ac:dyDescent="0.3">
      <c r="C298" s="5">
        <v>291</v>
      </c>
      <c r="D298" s="8">
        <v>11.7</v>
      </c>
      <c r="E298" s="2">
        <v>11.72</v>
      </c>
      <c r="F298" s="2">
        <v>478.13</v>
      </c>
      <c r="G298" s="9">
        <v>478.36</v>
      </c>
      <c r="I298" s="39">
        <v>48.140735294117597</v>
      </c>
      <c r="J298" s="45">
        <v>55.810222222222201</v>
      </c>
      <c r="K298" s="5" t="str">
        <f t="shared" si="50"/>
        <v/>
      </c>
      <c r="L298" s="27">
        <f t="shared" si="51"/>
        <v>563.24660294117587</v>
      </c>
      <c r="M298" s="11">
        <f t="shared" si="52"/>
        <v>654.09580444444418</v>
      </c>
      <c r="N298" s="5"/>
      <c r="Q298" s="5"/>
      <c r="R298" s="19">
        <f t="shared" si="53"/>
        <v>1041.3766029411759</v>
      </c>
      <c r="S298" s="16">
        <f t="shared" si="54"/>
        <v>1132.4558044444443</v>
      </c>
      <c r="AB298" s="95">
        <v>3.5000000000000003E-2</v>
      </c>
      <c r="AC298" s="96">
        <v>3.4000000000000002E-2</v>
      </c>
      <c r="AD298" s="96">
        <v>83.3399982452393</v>
      </c>
      <c r="AE298" s="96">
        <f>AD298*AC298</f>
        <v>2.8335599403381364</v>
      </c>
      <c r="AF298" s="96">
        <f t="shared" si="55"/>
        <v>4.5136188003483664</v>
      </c>
      <c r="AI298" s="66">
        <f t="shared" si="56"/>
        <v>2.2568094001741832</v>
      </c>
      <c r="AJ298" s="66">
        <f t="shared" si="57"/>
        <v>2.2568094001741832</v>
      </c>
      <c r="AL298" s="66">
        <f>IFERROR((F298/D298)*AI298,0)</f>
        <v>92.226348590195059</v>
      </c>
      <c r="AM298" s="66">
        <f>IFERROR((G298/E298)*AJ298,0)</f>
        <v>92.113254664447282</v>
      </c>
      <c r="AO298" s="67">
        <f>I298*AI298</f>
        <v>108.64446394306167</v>
      </c>
      <c r="AP298" s="68">
        <f>+AJ298*J298</f>
        <v>125.95303413692116</v>
      </c>
      <c r="AR298" s="67">
        <f t="shared" si="48"/>
        <v>200.87081253325672</v>
      </c>
      <c r="AS298" s="68">
        <f t="shared" si="49"/>
        <v>218.06628880136844</v>
      </c>
      <c r="AU298" s="22">
        <v>2452.8170081138601</v>
      </c>
      <c r="AV298" s="68">
        <f>IFERROR(AU298/AD298,0)</f>
        <v>29.431450201092058</v>
      </c>
    </row>
    <row r="299" spans="3:48" x14ac:dyDescent="0.3">
      <c r="C299" s="5">
        <v>292</v>
      </c>
      <c r="D299" s="8">
        <v>3.85</v>
      </c>
      <c r="E299" s="2">
        <v>3.84</v>
      </c>
      <c r="F299" s="2">
        <v>180.61</v>
      </c>
      <c r="G299" s="9">
        <v>178.13</v>
      </c>
      <c r="I299" s="39">
        <v>28.16</v>
      </c>
      <c r="J299" s="45">
        <v>36.395000000000003</v>
      </c>
      <c r="K299" s="5" t="str">
        <f t="shared" si="50"/>
        <v/>
      </c>
      <c r="L299" s="27">
        <f t="shared" si="51"/>
        <v>108.416</v>
      </c>
      <c r="M299" s="11">
        <f t="shared" si="52"/>
        <v>139.7568</v>
      </c>
      <c r="N299" s="5"/>
      <c r="Q299" s="5"/>
      <c r="R299" s="19">
        <f t="shared" si="53"/>
        <v>289.02600000000001</v>
      </c>
      <c r="S299" s="16">
        <f t="shared" si="54"/>
        <v>317.88679999999999</v>
      </c>
      <c r="AB299" s="95">
        <v>1.7000000000000001E-2</v>
      </c>
      <c r="AC299" s="96">
        <v>0</v>
      </c>
      <c r="AD299" s="96">
        <v>0</v>
      </c>
      <c r="AE299" s="96">
        <f>AD299*AC299</f>
        <v>0</v>
      </c>
      <c r="AF299" s="96">
        <f t="shared" si="55"/>
        <v>0</v>
      </c>
      <c r="AI299" s="66">
        <f t="shared" si="56"/>
        <v>0</v>
      </c>
      <c r="AJ299" s="66">
        <f t="shared" si="57"/>
        <v>0</v>
      </c>
      <c r="AL299" s="66">
        <f>IFERROR((F299/D299)*AI299,0)</f>
        <v>0</v>
      </c>
      <c r="AM299" s="66">
        <f>IFERROR((G299/E299)*AJ299,0)</f>
        <v>0</v>
      </c>
      <c r="AO299" s="67">
        <f>I299*AI299</f>
        <v>0</v>
      </c>
      <c r="AP299" s="68">
        <f>+AJ299*J299</f>
        <v>0</v>
      </c>
      <c r="AR299" s="67">
        <f t="shared" si="48"/>
        <v>0</v>
      </c>
      <c r="AS299" s="68">
        <f t="shared" si="49"/>
        <v>0</v>
      </c>
      <c r="AU299" s="22">
        <v>0</v>
      </c>
      <c r="AV299" s="68">
        <f>IFERROR(AU299/AD299,0)</f>
        <v>0</v>
      </c>
    </row>
    <row r="300" spans="3:48" x14ac:dyDescent="0.3">
      <c r="C300" s="5">
        <v>293</v>
      </c>
      <c r="D300" s="8">
        <v>24.79</v>
      </c>
      <c r="E300" s="2">
        <v>24.7</v>
      </c>
      <c r="F300" s="2">
        <v>1165.3699999999999</v>
      </c>
      <c r="G300" s="9">
        <v>1151.0999999999999</v>
      </c>
      <c r="I300" s="39">
        <v>60.481025641025603</v>
      </c>
      <c r="J300" s="45">
        <v>43.647261904761898</v>
      </c>
      <c r="K300" s="5" t="str">
        <f t="shared" si="50"/>
        <v/>
      </c>
      <c r="L300" s="27">
        <f t="shared" si="51"/>
        <v>1499.3246256410246</v>
      </c>
      <c r="M300" s="11">
        <f t="shared" si="52"/>
        <v>1078.0873690476189</v>
      </c>
      <c r="N300" s="5"/>
      <c r="Q300" s="5"/>
      <c r="R300" s="19">
        <f t="shared" si="53"/>
        <v>2664.6946256410247</v>
      </c>
      <c r="S300" s="16">
        <f t="shared" si="54"/>
        <v>2229.1873690476186</v>
      </c>
      <c r="AB300" s="95">
        <v>1.4999999999999999E-2</v>
      </c>
      <c r="AC300" s="96">
        <v>6.0000000000000001E-3</v>
      </c>
      <c r="AD300" s="96">
        <v>50</v>
      </c>
      <c r="AE300" s="96">
        <f>AD300*AC300</f>
        <v>0.3</v>
      </c>
      <c r="AF300" s="96">
        <f t="shared" si="55"/>
        <v>0.47787435897435904</v>
      </c>
      <c r="AI300" s="66">
        <f t="shared" si="56"/>
        <v>0.23893717948717952</v>
      </c>
      <c r="AJ300" s="66">
        <f t="shared" si="57"/>
        <v>0.23893717948717952</v>
      </c>
      <c r="AL300" s="66">
        <f>IFERROR((F300/D300)*AI300,0)</f>
        <v>11.232360663936038</v>
      </c>
      <c r="AM300" s="66">
        <f>IFERROR((G300/E300)*AJ300,0)</f>
        <v>11.135246449704143</v>
      </c>
      <c r="AO300" s="67">
        <f>I300*AI300</f>
        <v>14.451165679158441</v>
      </c>
      <c r="AP300" s="68">
        <f>+AJ300*J300</f>
        <v>10.428953651862027</v>
      </c>
      <c r="AR300" s="67">
        <f t="shared" si="48"/>
        <v>25.683526343094478</v>
      </c>
      <c r="AS300" s="68">
        <f t="shared" si="49"/>
        <v>21.564200101566172</v>
      </c>
      <c r="AU300" s="22">
        <v>1205.6009934812801</v>
      </c>
      <c r="AV300" s="68">
        <f>IFERROR(AU300/AD300,0)</f>
        <v>24.112019869625602</v>
      </c>
    </row>
    <row r="301" spans="3:48" x14ac:dyDescent="0.3">
      <c r="C301" s="5">
        <v>294</v>
      </c>
      <c r="D301" s="8">
        <v>20.88</v>
      </c>
      <c r="E301" s="2">
        <v>20.82</v>
      </c>
      <c r="F301" s="2">
        <v>920.71</v>
      </c>
      <c r="G301" s="9">
        <v>910.25</v>
      </c>
      <c r="I301" s="39">
        <v>58.217500000000001</v>
      </c>
      <c r="J301" s="45">
        <v>54.39</v>
      </c>
      <c r="K301" s="5" t="str">
        <f t="shared" si="50"/>
        <v/>
      </c>
      <c r="L301" s="27">
        <f t="shared" si="51"/>
        <v>1215.5814</v>
      </c>
      <c r="M301" s="11">
        <f t="shared" si="52"/>
        <v>1132.3997999999999</v>
      </c>
      <c r="N301" s="5"/>
      <c r="Q301" s="5"/>
      <c r="R301" s="19">
        <f t="shared" si="53"/>
        <v>2136.2914000000001</v>
      </c>
      <c r="S301" s="16">
        <f t="shared" si="54"/>
        <v>2042.6497999999999</v>
      </c>
      <c r="AB301" s="95">
        <v>1.9E-2</v>
      </c>
      <c r="AC301" s="96">
        <v>1.0999999999999999E-2</v>
      </c>
      <c r="AD301" s="96">
        <v>94.5800008773804</v>
      </c>
      <c r="AE301" s="96">
        <f>AD301*AC301</f>
        <v>1.0403800096511844</v>
      </c>
      <c r="AF301" s="96">
        <f t="shared" si="55"/>
        <v>1.6572364340059906</v>
      </c>
      <c r="AI301" s="66">
        <f t="shared" si="56"/>
        <v>0.82861821700299532</v>
      </c>
      <c r="AJ301" s="66">
        <f t="shared" si="57"/>
        <v>0.82861821700299532</v>
      </c>
      <c r="AL301" s="66">
        <f>IFERROR((F301/D301)*AI301,0)</f>
        <v>36.538174261342334</v>
      </c>
      <c r="AM301" s="66">
        <f>IFERROR((G301/E301)*AJ301,0)</f>
        <v>36.227172527712611</v>
      </c>
      <c r="AO301" s="67">
        <f>I301*AI301</f>
        <v>48.240081048371884</v>
      </c>
      <c r="AP301" s="68">
        <f>+AJ301*J301</f>
        <v>45.068544822792916</v>
      </c>
      <c r="AR301" s="67">
        <f t="shared" si="48"/>
        <v>84.778255309714211</v>
      </c>
      <c r="AS301" s="68">
        <f t="shared" si="49"/>
        <v>81.295717350505527</v>
      </c>
      <c r="AU301" s="22">
        <v>1969.1280102252999</v>
      </c>
      <c r="AV301" s="68">
        <f>IFERROR(AU301/AD301,0)</f>
        <v>20.819708098525016</v>
      </c>
    </row>
    <row r="302" spans="3:48" x14ac:dyDescent="0.3">
      <c r="C302" s="5">
        <v>295</v>
      </c>
      <c r="D302" s="8">
        <v>6.42</v>
      </c>
      <c r="E302" s="2">
        <v>6.39</v>
      </c>
      <c r="F302" s="2">
        <v>275.93</v>
      </c>
      <c r="G302" s="9">
        <v>274.48</v>
      </c>
      <c r="I302" s="39">
        <v>44.046666666666702</v>
      </c>
      <c r="J302" s="45">
        <v>35.878749999999997</v>
      </c>
      <c r="K302" s="5" t="str">
        <f t="shared" si="50"/>
        <v/>
      </c>
      <c r="L302" s="27">
        <f t="shared" si="51"/>
        <v>282.77960000000024</v>
      </c>
      <c r="M302" s="11">
        <f t="shared" si="52"/>
        <v>229.26521249999996</v>
      </c>
      <c r="N302" s="5"/>
      <c r="Q302" s="5"/>
      <c r="R302" s="19">
        <f t="shared" si="53"/>
        <v>558.70960000000025</v>
      </c>
      <c r="S302" s="16">
        <f t="shared" si="54"/>
        <v>503.74521249999998</v>
      </c>
      <c r="AB302" s="95">
        <v>1.4E-2</v>
      </c>
      <c r="AC302" s="96">
        <v>8.0000000000000002E-3</v>
      </c>
      <c r="AD302" s="96">
        <v>22.3599996566772</v>
      </c>
      <c r="AE302" s="96">
        <f>AD302*AC302</f>
        <v>0.17887999725341761</v>
      </c>
      <c r="AF302" s="96">
        <f t="shared" si="55"/>
        <v>0.28494054673604013</v>
      </c>
      <c r="AI302" s="66">
        <f t="shared" si="56"/>
        <v>0.14247027336802007</v>
      </c>
      <c r="AJ302" s="66">
        <f t="shared" si="57"/>
        <v>0.14247027336802007</v>
      </c>
      <c r="AL302" s="66">
        <f>IFERROR((F302/D302)*AI302,0)</f>
        <v>6.1233368427473183</v>
      </c>
      <c r="AM302" s="66">
        <f>IFERROR((G302/E302)*AJ302,0)</f>
        <v>6.1197559677706028</v>
      </c>
      <c r="AO302" s="67">
        <f>I302*AI302</f>
        <v>6.2753406409500627</v>
      </c>
      <c r="AP302" s="68">
        <f>+AJ302*J302</f>
        <v>5.1116553206028499</v>
      </c>
      <c r="AR302" s="67">
        <f t="shared" si="48"/>
        <v>12.39867748369738</v>
      </c>
      <c r="AS302" s="68">
        <f t="shared" si="49"/>
        <v>11.231411288373453</v>
      </c>
      <c r="AU302" s="22">
        <v>593.18200244903596</v>
      </c>
      <c r="AV302" s="68">
        <f>IFERROR(AU302/AD302,0)</f>
        <v>26.52871250254686</v>
      </c>
    </row>
    <row r="303" spans="3:48" x14ac:dyDescent="0.3">
      <c r="C303" s="5">
        <v>296</v>
      </c>
      <c r="D303" s="8">
        <v>1.62</v>
      </c>
      <c r="E303" s="2">
        <v>1.61</v>
      </c>
      <c r="F303" s="2">
        <v>70.19</v>
      </c>
      <c r="G303" s="9">
        <v>69.989999999999995</v>
      </c>
      <c r="I303" s="39">
        <v>36.49</v>
      </c>
      <c r="J303" s="45">
        <v>52.21</v>
      </c>
      <c r="K303" s="5" t="str">
        <f t="shared" si="50"/>
        <v/>
      </c>
      <c r="L303" s="27">
        <f t="shared" si="51"/>
        <v>59.113800000000005</v>
      </c>
      <c r="M303" s="11">
        <f t="shared" si="52"/>
        <v>84.05810000000001</v>
      </c>
      <c r="N303" s="5"/>
      <c r="Q303" s="5"/>
      <c r="R303" s="19">
        <f t="shared" si="53"/>
        <v>129.3038</v>
      </c>
      <c r="S303" s="16">
        <f t="shared" si="54"/>
        <v>154.04810000000001</v>
      </c>
      <c r="AB303" s="95">
        <v>1.4999999999999999E-2</v>
      </c>
      <c r="AC303" s="96">
        <v>5.0000000000000001E-3</v>
      </c>
      <c r="AD303" s="96">
        <v>6.3600001335143999</v>
      </c>
      <c r="AE303" s="96">
        <f>AD303*AC303</f>
        <v>3.1800000667572E-2</v>
      </c>
      <c r="AF303" s="96">
        <f t="shared" si="55"/>
        <v>5.0654683114667191E-2</v>
      </c>
      <c r="AI303" s="66">
        <f t="shared" si="56"/>
        <v>2.5327341557333596E-2</v>
      </c>
      <c r="AJ303" s="66">
        <f t="shared" si="57"/>
        <v>2.5327341557333596E-2</v>
      </c>
      <c r="AL303" s="66">
        <f>IFERROR((F303/D303)*AI303,0)</f>
        <v>1.0973617925365711</v>
      </c>
      <c r="AM303" s="66">
        <f>IFERROR((G303/E303)*AJ303,0)</f>
        <v>1.1010314506818497</v>
      </c>
      <c r="AO303" s="67">
        <f>I303*AI303</f>
        <v>0.92419469342710292</v>
      </c>
      <c r="AP303" s="68">
        <f>+AJ303*J303</f>
        <v>1.322340502708387</v>
      </c>
      <c r="AR303" s="67">
        <f t="shared" si="48"/>
        <v>2.0215564859636741</v>
      </c>
      <c r="AS303" s="68">
        <f t="shared" si="49"/>
        <v>2.4233719533902365</v>
      </c>
      <c r="AU303" s="22">
        <v>39.400000572204597</v>
      </c>
      <c r="AV303" s="68">
        <f>IFERROR(AU303/AD303,0)</f>
        <v>6.1949685133784742</v>
      </c>
    </row>
    <row r="304" spans="3:48" x14ac:dyDescent="0.3">
      <c r="C304" s="5">
        <v>297</v>
      </c>
      <c r="D304" s="8">
        <v>11.1</v>
      </c>
      <c r="E304" s="2">
        <v>11.07</v>
      </c>
      <c r="F304" s="2">
        <v>492.46</v>
      </c>
      <c r="G304" s="9">
        <v>491.56</v>
      </c>
      <c r="I304" s="39">
        <v>63.6538095238095</v>
      </c>
      <c r="J304" s="45">
        <v>63.753513513513496</v>
      </c>
      <c r="K304" s="5" t="str">
        <f t="shared" si="50"/>
        <v/>
      </c>
      <c r="L304" s="27">
        <f t="shared" si="51"/>
        <v>706.5572857142854</v>
      </c>
      <c r="M304" s="11">
        <f t="shared" si="52"/>
        <v>705.75139459459444</v>
      </c>
      <c r="N304" s="5"/>
      <c r="Q304" s="5"/>
      <c r="R304" s="19">
        <f t="shared" si="53"/>
        <v>1199.0172857142854</v>
      </c>
      <c r="S304" s="16">
        <f t="shared" si="54"/>
        <v>1197.3113945945945</v>
      </c>
      <c r="AB304" s="95">
        <v>1.4E-2</v>
      </c>
      <c r="AC304" s="96">
        <v>7.0000000000000001E-3</v>
      </c>
      <c r="AD304" s="96">
        <v>139.640001893044</v>
      </c>
      <c r="AE304" s="96">
        <f>AD304*AC304</f>
        <v>0.97748001325130807</v>
      </c>
      <c r="AF304" s="96">
        <f t="shared" si="55"/>
        <v>1.5570421158090559</v>
      </c>
      <c r="AI304" s="66">
        <f t="shared" si="56"/>
        <v>0.77852105790452797</v>
      </c>
      <c r="AJ304" s="66">
        <f t="shared" si="57"/>
        <v>0.77852105790452797</v>
      </c>
      <c r="AL304" s="66">
        <f>IFERROR((F304/D304)*AI304,0)</f>
        <v>34.539682898708456</v>
      </c>
      <c r="AM304" s="66">
        <f>IFERROR((G304/E304)*AJ304,0)</f>
        <v>34.569991980447135</v>
      </c>
      <c r="AO304" s="67">
        <f>I304*AI304</f>
        <v>49.555831130129491</v>
      </c>
      <c r="AP304" s="68">
        <f>+AJ304*J304</f>
        <v>49.633452785671146</v>
      </c>
      <c r="AR304" s="67">
        <f t="shared" si="48"/>
        <v>84.095514028837954</v>
      </c>
      <c r="AS304" s="68">
        <f t="shared" si="49"/>
        <v>84.203444766118281</v>
      </c>
      <c r="AU304" s="22">
        <v>3133.1760007560301</v>
      </c>
      <c r="AV304" s="68">
        <f>IFERROR(AU304/AD304,0)</f>
        <v>22.437524765688973</v>
      </c>
    </row>
    <row r="305" spans="3:48" x14ac:dyDescent="0.3">
      <c r="C305" s="5">
        <v>298</v>
      </c>
      <c r="D305" s="8">
        <v>11.35</v>
      </c>
      <c r="E305" s="2">
        <v>11.29</v>
      </c>
      <c r="F305" s="2">
        <v>497.68</v>
      </c>
      <c r="G305" s="9">
        <v>496.79</v>
      </c>
      <c r="I305" s="39">
        <v>80.625862068965503</v>
      </c>
      <c r="J305" s="45">
        <v>107.83545454545499</v>
      </c>
      <c r="K305" s="5" t="str">
        <f t="shared" si="50"/>
        <v/>
      </c>
      <c r="L305" s="27">
        <f t="shared" si="51"/>
        <v>915.10353448275839</v>
      </c>
      <c r="M305" s="11">
        <f t="shared" si="52"/>
        <v>1217.4622818181867</v>
      </c>
      <c r="N305" s="5"/>
      <c r="Q305" s="5"/>
      <c r="R305" s="19">
        <f t="shared" si="53"/>
        <v>1412.7835344827583</v>
      </c>
      <c r="S305" s="16">
        <f t="shared" si="54"/>
        <v>1714.2522818181867</v>
      </c>
      <c r="AB305" s="95">
        <v>1.4E-2</v>
      </c>
      <c r="AC305" s="96">
        <v>8.0000000000000002E-3</v>
      </c>
      <c r="AD305" s="96">
        <v>168.600000977516</v>
      </c>
      <c r="AE305" s="96">
        <f>AD305*AC305</f>
        <v>1.3488000078201281</v>
      </c>
      <c r="AF305" s="96">
        <f t="shared" si="55"/>
        <v>2.1485231304055135</v>
      </c>
      <c r="AI305" s="66">
        <f t="shared" si="56"/>
        <v>1.0742615652027567</v>
      </c>
      <c r="AJ305" s="66">
        <f t="shared" si="57"/>
        <v>1.0742615652027567</v>
      </c>
      <c r="AL305" s="66">
        <f>IFERROR((F305/D305)*AI305,0)</f>
        <v>47.104713283709955</v>
      </c>
      <c r="AM305" s="66">
        <f>IFERROR((G305/E305)*AJ305,0)</f>
        <v>47.270363416924496</v>
      </c>
      <c r="AO305" s="67">
        <f>I305*AI305</f>
        <v>86.613264782028452</v>
      </c>
      <c r="AP305" s="68">
        <f>+AJ305*J305</f>
        <v>115.84348418435121</v>
      </c>
      <c r="AR305" s="67">
        <f t="shared" si="48"/>
        <v>133.71797806573841</v>
      </c>
      <c r="AS305" s="68">
        <f t="shared" si="49"/>
        <v>163.11384760127572</v>
      </c>
      <c r="AU305" s="22">
        <v>3938.5760062187901</v>
      </c>
      <c r="AV305" s="68">
        <f>IFERROR(AU305/AD305,0)</f>
        <v>23.36047439729272</v>
      </c>
    </row>
    <row r="306" spans="3:48" x14ac:dyDescent="0.3">
      <c r="C306" s="5">
        <v>299</v>
      </c>
      <c r="D306" s="8">
        <v>17.82</v>
      </c>
      <c r="E306" s="2">
        <v>17.72</v>
      </c>
      <c r="F306" s="2">
        <v>757.93</v>
      </c>
      <c r="G306" s="9">
        <v>755.04</v>
      </c>
      <c r="I306" s="39">
        <v>68.945769230769201</v>
      </c>
      <c r="J306" s="45">
        <v>55.266944444444498</v>
      </c>
      <c r="K306" s="5" t="str">
        <f t="shared" si="50"/>
        <v/>
      </c>
      <c r="L306" s="27">
        <f t="shared" si="51"/>
        <v>1228.6136076923071</v>
      </c>
      <c r="M306" s="11">
        <f t="shared" si="52"/>
        <v>979.33025555555639</v>
      </c>
      <c r="N306" s="5"/>
      <c r="Q306" s="5"/>
      <c r="R306" s="19">
        <f t="shared" si="53"/>
        <v>1986.543607692307</v>
      </c>
      <c r="S306" s="16">
        <f t="shared" si="54"/>
        <v>1734.3702555555565</v>
      </c>
      <c r="AB306" s="95">
        <v>1.4999999999999999E-2</v>
      </c>
      <c r="AC306" s="96">
        <v>1.2E-2</v>
      </c>
      <c r="AD306" s="96">
        <v>39</v>
      </c>
      <c r="AE306" s="96">
        <f>AD306*AC306</f>
        <v>0.46800000000000003</v>
      </c>
      <c r="AF306" s="96">
        <f t="shared" si="55"/>
        <v>0.74548400000000004</v>
      </c>
      <c r="AI306" s="66">
        <f t="shared" si="56"/>
        <v>0.37274200000000002</v>
      </c>
      <c r="AJ306" s="66">
        <f t="shared" si="57"/>
        <v>0.37274200000000002</v>
      </c>
      <c r="AL306" s="66">
        <f>IFERROR((F306/D306)*AI306,0)</f>
        <v>15.853666894500561</v>
      </c>
      <c r="AM306" s="66">
        <f>IFERROR((G306/E306)*AJ306,0)</f>
        <v>15.882343097065462</v>
      </c>
      <c r="AO306" s="67">
        <f>I306*AI306</f>
        <v>25.698983914615376</v>
      </c>
      <c r="AP306" s="68">
        <f>+AJ306*J306</f>
        <v>20.600311406111132</v>
      </c>
      <c r="AR306" s="67">
        <f t="shared" si="48"/>
        <v>41.552650809115939</v>
      </c>
      <c r="AS306" s="68">
        <f t="shared" si="49"/>
        <v>36.48265450317659</v>
      </c>
      <c r="AU306" s="22">
        <v>523.143997907639</v>
      </c>
      <c r="AV306" s="68">
        <f>IFERROR(AU306/AD306,0)</f>
        <v>13.413948664298436</v>
      </c>
    </row>
    <row r="307" spans="3:48" x14ac:dyDescent="0.3">
      <c r="C307" s="5">
        <v>300</v>
      </c>
      <c r="D307" s="8">
        <v>30.54</v>
      </c>
      <c r="E307" s="2">
        <v>30.44</v>
      </c>
      <c r="F307" s="2">
        <v>1301.3499999999999</v>
      </c>
      <c r="G307" s="9">
        <v>1299.5899999999999</v>
      </c>
      <c r="I307" s="39">
        <v>36.757906976744202</v>
      </c>
      <c r="J307" s="45">
        <v>26.1982608695652</v>
      </c>
      <c r="K307" s="5" t="str">
        <f t="shared" si="50"/>
        <v/>
      </c>
      <c r="L307" s="27">
        <f t="shared" si="51"/>
        <v>1122.5864790697678</v>
      </c>
      <c r="M307" s="11">
        <f t="shared" si="52"/>
        <v>797.47506086956469</v>
      </c>
      <c r="N307" s="5"/>
      <c r="Q307" s="5"/>
      <c r="R307" s="19">
        <f t="shared" si="53"/>
        <v>2423.9364790697678</v>
      </c>
      <c r="S307" s="16">
        <f t="shared" si="54"/>
        <v>2097.0650608695646</v>
      </c>
      <c r="AB307" s="95">
        <v>1.4999999999999999E-2</v>
      </c>
      <c r="AC307" s="96">
        <v>1.0999999999999999E-2</v>
      </c>
      <c r="AD307" s="96">
        <v>280.09999847412098</v>
      </c>
      <c r="AE307" s="96">
        <f>AD307*AC307</f>
        <v>3.0810999832153305</v>
      </c>
      <c r="AF307" s="96">
        <f t="shared" si="55"/>
        <v>4.9079289313831147</v>
      </c>
      <c r="AI307" s="66">
        <f t="shared" si="56"/>
        <v>2.4539644656915574</v>
      </c>
      <c r="AJ307" s="66">
        <f t="shared" si="57"/>
        <v>2.4539644656915574</v>
      </c>
      <c r="AL307" s="66">
        <f>IFERROR((F307/D307)*AI307,0)</f>
        <v>104.56668819344166</v>
      </c>
      <c r="AM307" s="66">
        <f>IFERROR((G307/E307)*AJ307,0)</f>
        <v>104.76832062970074</v>
      </c>
      <c r="AO307" s="67">
        <f>I307*AI307</f>
        <v>90.202597554126058</v>
      </c>
      <c r="AP307" s="68">
        <f>+AJ307*J307</f>
        <v>64.289601236830606</v>
      </c>
      <c r="AR307" s="67">
        <f t="shared" si="48"/>
        <v>194.76928574756772</v>
      </c>
      <c r="AS307" s="68">
        <f t="shared" si="49"/>
        <v>169.05792186653133</v>
      </c>
      <c r="AU307" s="22">
        <v>4991.4639960616796</v>
      </c>
      <c r="AV307" s="68">
        <f>IFERROR(AU307/AD307,0)</f>
        <v>17.820292835606178</v>
      </c>
    </row>
    <row r="308" spans="3:48" x14ac:dyDescent="0.3">
      <c r="C308" s="5">
        <v>301</v>
      </c>
      <c r="D308" s="8">
        <v>34.4</v>
      </c>
      <c r="E308" s="2">
        <v>34.26</v>
      </c>
      <c r="F308" s="2">
        <v>1465.55</v>
      </c>
      <c r="G308" s="9">
        <v>1459.72</v>
      </c>
      <c r="I308" s="39">
        <v>61.4471428571429</v>
      </c>
      <c r="J308" s="45">
        <v>54.136612903225803</v>
      </c>
      <c r="K308" s="5" t="str">
        <f t="shared" si="50"/>
        <v/>
      </c>
      <c r="L308" s="27">
        <f t="shared" si="51"/>
        <v>2113.7817142857157</v>
      </c>
      <c r="M308" s="11">
        <f t="shared" si="52"/>
        <v>1854.7203580645159</v>
      </c>
      <c r="N308" s="5"/>
      <c r="Q308" s="5"/>
      <c r="R308" s="19">
        <f t="shared" si="53"/>
        <v>3579.3317142857159</v>
      </c>
      <c r="S308" s="16">
        <f t="shared" si="54"/>
        <v>3314.4403580645157</v>
      </c>
      <c r="AB308" s="95">
        <v>1.6E-2</v>
      </c>
      <c r="AC308" s="96">
        <v>0.01</v>
      </c>
      <c r="AD308" s="96">
        <v>88</v>
      </c>
      <c r="AE308" s="96">
        <f>AD308*AC308</f>
        <v>0.88</v>
      </c>
      <c r="AF308" s="96">
        <f t="shared" si="55"/>
        <v>1.4017647863247864</v>
      </c>
      <c r="AI308" s="66">
        <f t="shared" si="56"/>
        <v>0.7008823931623932</v>
      </c>
      <c r="AJ308" s="66">
        <f t="shared" si="57"/>
        <v>0.7008823931623932</v>
      </c>
      <c r="AL308" s="66">
        <f>IFERROR((F308/D308)*AI308,0)</f>
        <v>29.859831142417015</v>
      </c>
      <c r="AM308" s="66">
        <f>IFERROR((G308/E308)*AJ308,0)</f>
        <v>29.862581638850227</v>
      </c>
      <c r="AO308" s="67">
        <f>I308*AI308</f>
        <v>43.067220538705769</v>
      </c>
      <c r="AP308" s="68">
        <f>+AJ308*J308</f>
        <v>37.943398809319</v>
      </c>
      <c r="AR308" s="67">
        <f t="shared" si="48"/>
        <v>72.927051681122776</v>
      </c>
      <c r="AS308" s="68">
        <f t="shared" si="49"/>
        <v>67.805980448169223</v>
      </c>
      <c r="AU308" s="22">
        <v>2113.6990018308202</v>
      </c>
      <c r="AV308" s="68">
        <f>IFERROR(AU308/AD308,0)</f>
        <v>24.019306838986594</v>
      </c>
    </row>
    <row r="309" spans="3:48" x14ac:dyDescent="0.3">
      <c r="C309" s="5">
        <v>302</v>
      </c>
      <c r="D309" s="8">
        <v>41.51</v>
      </c>
      <c r="E309" s="2">
        <v>41.4</v>
      </c>
      <c r="F309" s="2">
        <v>1803.61</v>
      </c>
      <c r="G309" s="9">
        <v>1800.56</v>
      </c>
      <c r="I309" s="39">
        <v>61.156041666666603</v>
      </c>
      <c r="J309" s="45">
        <v>61.019428571428598</v>
      </c>
      <c r="K309" s="5" t="str">
        <f t="shared" si="50"/>
        <v/>
      </c>
      <c r="L309" s="27">
        <f t="shared" si="51"/>
        <v>2538.5872895833304</v>
      </c>
      <c r="M309" s="11">
        <f t="shared" si="52"/>
        <v>2526.2043428571437</v>
      </c>
      <c r="N309" s="5"/>
      <c r="Q309" s="5"/>
      <c r="R309" s="19">
        <f t="shared" si="53"/>
        <v>4342.1972895833305</v>
      </c>
      <c r="S309" s="16">
        <f t="shared" si="54"/>
        <v>4326.7643428571437</v>
      </c>
      <c r="AB309" s="95">
        <v>1.6E-2</v>
      </c>
      <c r="AC309" s="96">
        <v>8.9999999999999993E-3</v>
      </c>
      <c r="AD309" s="96">
        <v>281.75</v>
      </c>
      <c r="AE309" s="96">
        <f>AD309*AC309</f>
        <v>2.5357499999999997</v>
      </c>
      <c r="AF309" s="96">
        <f t="shared" si="55"/>
        <v>4.0392330192307693</v>
      </c>
      <c r="AI309" s="66">
        <f t="shared" si="56"/>
        <v>2.0196165096153846</v>
      </c>
      <c r="AJ309" s="66">
        <f t="shared" si="57"/>
        <v>2.0196165096153846</v>
      </c>
      <c r="AL309" s="66">
        <f>IFERROR((F309/D309)*AI309,0)</f>
        <v>87.752361669655599</v>
      </c>
      <c r="AM309" s="66">
        <f>IFERROR((G309/E309)*AJ309,0)</f>
        <v>87.836731945726498</v>
      </c>
      <c r="AO309" s="67">
        <f>I309*AI309</f>
        <v>123.51175141272624</v>
      </c>
      <c r="AP309" s="68">
        <f>+AJ309*J309</f>
        <v>123.23584535015389</v>
      </c>
      <c r="AR309" s="67">
        <f t="shared" si="48"/>
        <v>211.26411308238184</v>
      </c>
      <c r="AS309" s="68">
        <f t="shared" si="49"/>
        <v>211.07257729588039</v>
      </c>
      <c r="AU309" s="22">
        <v>5734.1060009181501</v>
      </c>
      <c r="AV309" s="68">
        <f>IFERROR(AU309/AD309,0)</f>
        <v>20.35175155605377</v>
      </c>
    </row>
    <row r="310" spans="3:48" x14ac:dyDescent="0.3">
      <c r="C310" s="5">
        <v>303</v>
      </c>
      <c r="D310" s="8">
        <v>38.380000000000003</v>
      </c>
      <c r="E310" s="2">
        <v>38.44</v>
      </c>
      <c r="F310" s="2">
        <v>1615.28</v>
      </c>
      <c r="G310" s="9">
        <v>1617.8</v>
      </c>
      <c r="I310" s="39">
        <v>38.787857142857099</v>
      </c>
      <c r="J310" s="45">
        <v>33.813157894736797</v>
      </c>
      <c r="K310" s="5" t="str">
        <f t="shared" si="50"/>
        <v/>
      </c>
      <c r="L310" s="27">
        <f t="shared" si="51"/>
        <v>1488.6779571428556</v>
      </c>
      <c r="M310" s="11">
        <f t="shared" si="52"/>
        <v>1299.7777894736823</v>
      </c>
      <c r="N310" s="5"/>
      <c r="Q310" s="5"/>
      <c r="R310" s="19">
        <f t="shared" si="53"/>
        <v>3103.9579571428558</v>
      </c>
      <c r="S310" s="16">
        <f t="shared" si="54"/>
        <v>2917.5777894736821</v>
      </c>
      <c r="AB310" s="95">
        <v>1.6E-2</v>
      </c>
      <c r="AC310" s="96">
        <v>1.0999999999999999E-2</v>
      </c>
      <c r="AD310" s="96">
        <v>306.96000242233299</v>
      </c>
      <c r="AE310" s="96">
        <f>AD310*AC310</f>
        <v>3.3765600266456626</v>
      </c>
      <c r="AF310" s="96">
        <f t="shared" si="55"/>
        <v>5.3785715275724684</v>
      </c>
      <c r="AI310" s="66">
        <f t="shared" si="56"/>
        <v>2.6892857637862342</v>
      </c>
      <c r="AJ310" s="66">
        <f t="shared" si="57"/>
        <v>2.6892857637862342</v>
      </c>
      <c r="AL310" s="66">
        <f>IFERROR((F310/D310)*AI310,0)</f>
        <v>113.1826344066865</v>
      </c>
      <c r="AM310" s="66">
        <f>IFERROR((G310/E310)*AJ310,0)</f>
        <v>113.18227129691388</v>
      </c>
      <c r="AO310" s="67">
        <f>I310*AI310</f>
        <v>104.3116320220598</v>
      </c>
      <c r="AP310" s="68">
        <f>+AJ310*J310</f>
        <v>90.933244154971788</v>
      </c>
      <c r="AR310" s="67">
        <f t="shared" si="48"/>
        <v>217.4942664287463</v>
      </c>
      <c r="AS310" s="68">
        <f t="shared" si="49"/>
        <v>204.11551545188567</v>
      </c>
      <c r="AU310" s="22">
        <v>6098.7210022181298</v>
      </c>
      <c r="AV310" s="68">
        <f>IFERROR(AU310/AD310,0)</f>
        <v>19.86812924840665</v>
      </c>
    </row>
    <row r="311" spans="3:48" x14ac:dyDescent="0.3">
      <c r="C311" s="5">
        <v>304</v>
      </c>
      <c r="D311" s="8">
        <v>9.8800000000000008</v>
      </c>
      <c r="E311" s="2">
        <v>9.82</v>
      </c>
      <c r="F311" s="2">
        <v>411.16</v>
      </c>
      <c r="G311" s="9">
        <v>408.03</v>
      </c>
      <c r="I311" s="39">
        <v>44.684687500000003</v>
      </c>
      <c r="J311" s="45">
        <v>34.907142857142901</v>
      </c>
      <c r="K311" s="5" t="str">
        <f t="shared" si="50"/>
        <v/>
      </c>
      <c r="L311" s="27">
        <f t="shared" si="51"/>
        <v>441.48471250000006</v>
      </c>
      <c r="M311" s="11">
        <f t="shared" si="52"/>
        <v>342.78814285714327</v>
      </c>
      <c r="N311" s="5"/>
      <c r="Q311" s="5"/>
      <c r="R311" s="19">
        <f t="shared" si="53"/>
        <v>852.64471250000008</v>
      </c>
      <c r="S311" s="16">
        <f t="shared" si="54"/>
        <v>750.81814285714324</v>
      </c>
      <c r="AB311" s="95">
        <v>1.7000000000000001E-2</v>
      </c>
      <c r="AC311" s="96">
        <v>5.0000000000000001E-3</v>
      </c>
      <c r="AD311" s="96">
        <v>4.3600001335143999</v>
      </c>
      <c r="AE311" s="96">
        <f>AD311*AC311</f>
        <v>2.1800000667572001E-2</v>
      </c>
      <c r="AF311" s="96">
        <f t="shared" si="55"/>
        <v>3.4725537815521894E-2</v>
      </c>
      <c r="AI311" s="66">
        <f t="shared" si="56"/>
        <v>1.7362768907760947E-2</v>
      </c>
      <c r="AJ311" s="66">
        <f t="shared" si="57"/>
        <v>1.7362768907760947E-2</v>
      </c>
      <c r="AL311" s="66">
        <f>IFERROR((F311/D311)*AI311,0)</f>
        <v>0.72255830608451321</v>
      </c>
      <c r="AM311" s="66">
        <f>IFERROR((G311/E311)*AJ311,0)</f>
        <v>0.72143896104212812</v>
      </c>
      <c r="AO311" s="67">
        <f>I311*AI311</f>
        <v>0.77584990277801424</v>
      </c>
      <c r="AP311" s="68">
        <f>+AJ311*J311</f>
        <v>0.60608465465877037</v>
      </c>
      <c r="AR311" s="67">
        <f t="shared" si="48"/>
        <v>1.4984082088625275</v>
      </c>
      <c r="AS311" s="68">
        <f t="shared" si="49"/>
        <v>1.3275236157008985</v>
      </c>
      <c r="AU311" s="22">
        <v>143.540000200272</v>
      </c>
      <c r="AV311" s="68">
        <f>IFERROR(AU311/AD311,0)</f>
        <v>32.922017386401059</v>
      </c>
    </row>
    <row r="312" spans="3:48" x14ac:dyDescent="0.3">
      <c r="C312" s="5">
        <v>305</v>
      </c>
      <c r="D312" s="8">
        <v>43.66</v>
      </c>
      <c r="E312" s="2">
        <v>43.51</v>
      </c>
      <c r="F312" s="2">
        <v>1836.36</v>
      </c>
      <c r="G312" s="9">
        <v>1828.46</v>
      </c>
      <c r="I312" s="39">
        <v>40.7284482758621</v>
      </c>
      <c r="J312" s="45">
        <v>50.353749999999998</v>
      </c>
      <c r="K312" s="5" t="str">
        <f t="shared" si="50"/>
        <v/>
      </c>
      <c r="L312" s="27">
        <f t="shared" si="51"/>
        <v>1778.2040517241392</v>
      </c>
      <c r="M312" s="11">
        <f t="shared" si="52"/>
        <v>2190.8916624999997</v>
      </c>
      <c r="N312" s="5"/>
      <c r="Q312" s="5"/>
      <c r="R312" s="19">
        <f t="shared" si="53"/>
        <v>3614.5640517241391</v>
      </c>
      <c r="S312" s="16">
        <f t="shared" si="54"/>
        <v>4019.3516624999997</v>
      </c>
      <c r="AB312" s="95">
        <v>1.6E-2</v>
      </c>
      <c r="AC312" s="96">
        <v>0.01</v>
      </c>
      <c r="AD312" s="96">
        <v>94.75</v>
      </c>
      <c r="AE312" s="96">
        <f>AD312*AC312</f>
        <v>0.94750000000000001</v>
      </c>
      <c r="AF312" s="96">
        <f t="shared" si="55"/>
        <v>1.5092865170940171</v>
      </c>
      <c r="AI312" s="66">
        <f t="shared" si="56"/>
        <v>0.75464325854700853</v>
      </c>
      <c r="AJ312" s="66">
        <f t="shared" si="57"/>
        <v>0.75464325854700853</v>
      </c>
      <c r="AL312" s="66">
        <f>IFERROR((F312/D312)*AI312,0)</f>
        <v>31.740648059216323</v>
      </c>
      <c r="AM312" s="66">
        <f>IFERROR((G312/E312)*AJ312,0)</f>
        <v>31.713054758052479</v>
      </c>
      <c r="AO312" s="67">
        <f>I312*AI312</f>
        <v>30.735448922459867</v>
      </c>
      <c r="AP312" s="68">
        <f>+AJ312*J312</f>
        <v>37.999117980061428</v>
      </c>
      <c r="AR312" s="67">
        <f t="shared" si="48"/>
        <v>62.476096981676193</v>
      </c>
      <c r="AS312" s="68">
        <f t="shared" si="49"/>
        <v>69.712172738113907</v>
      </c>
      <c r="AU312" s="22">
        <v>1865.1420011520399</v>
      </c>
      <c r="AV312" s="68">
        <f>IFERROR(AU312/AD312,0)</f>
        <v>19.684876001604643</v>
      </c>
    </row>
    <row r="313" spans="3:48" x14ac:dyDescent="0.3">
      <c r="C313" s="5">
        <v>306</v>
      </c>
      <c r="D313" s="8">
        <v>11.52</v>
      </c>
      <c r="E313" s="2">
        <v>11.42</v>
      </c>
      <c r="F313" s="2">
        <v>486.25</v>
      </c>
      <c r="G313" s="9">
        <v>483.67</v>
      </c>
      <c r="I313" s="39">
        <v>51.246666666666698</v>
      </c>
      <c r="J313" s="45">
        <v>40.7160869565217</v>
      </c>
      <c r="K313" s="5" t="str">
        <f t="shared" si="50"/>
        <v/>
      </c>
      <c r="L313" s="27">
        <f t="shared" si="51"/>
        <v>590.36160000000029</v>
      </c>
      <c r="M313" s="11">
        <f t="shared" si="52"/>
        <v>464.97771304347782</v>
      </c>
      <c r="N313" s="5"/>
      <c r="Q313" s="5"/>
      <c r="R313" s="19">
        <f t="shared" si="53"/>
        <v>1076.6116000000002</v>
      </c>
      <c r="S313" s="16">
        <f t="shared" si="54"/>
        <v>948.64771304347778</v>
      </c>
      <c r="AB313" s="95">
        <v>1.7000000000000001E-2</v>
      </c>
      <c r="AC313" s="96">
        <v>0</v>
      </c>
      <c r="AD313" s="96">
        <v>0</v>
      </c>
      <c r="AE313" s="96">
        <f>AD313*AC313</f>
        <v>0</v>
      </c>
      <c r="AF313" s="96">
        <f t="shared" si="55"/>
        <v>0</v>
      </c>
      <c r="AI313" s="66">
        <f t="shared" si="56"/>
        <v>0</v>
      </c>
      <c r="AJ313" s="66">
        <f t="shared" si="57"/>
        <v>0</v>
      </c>
      <c r="AL313" s="66">
        <f>IFERROR((F313/D313)*AI313,0)</f>
        <v>0</v>
      </c>
      <c r="AM313" s="66">
        <f>IFERROR((G313/E313)*AJ313,0)</f>
        <v>0</v>
      </c>
      <c r="AO313" s="67">
        <f>I313*AI313</f>
        <v>0</v>
      </c>
      <c r="AP313" s="68">
        <f>+AJ313*J313</f>
        <v>0</v>
      </c>
      <c r="AR313" s="67">
        <f t="shared" si="48"/>
        <v>0</v>
      </c>
      <c r="AS313" s="68">
        <f t="shared" si="49"/>
        <v>0</v>
      </c>
      <c r="AU313" s="22">
        <v>0</v>
      </c>
      <c r="AV313" s="68">
        <f>IFERROR(AU313/AD313,0)</f>
        <v>0</v>
      </c>
    </row>
    <row r="314" spans="3:48" x14ac:dyDescent="0.3">
      <c r="C314" s="5">
        <v>307</v>
      </c>
      <c r="D314" s="8">
        <v>13.22</v>
      </c>
      <c r="E314" s="2">
        <v>13.16</v>
      </c>
      <c r="F314" s="2">
        <v>566.51</v>
      </c>
      <c r="G314" s="9">
        <v>564.25</v>
      </c>
      <c r="I314" s="39">
        <v>41.187272727272699</v>
      </c>
      <c r="J314" s="45">
        <v>62.866190476190503</v>
      </c>
      <c r="K314" s="5" t="str">
        <f t="shared" si="50"/>
        <v/>
      </c>
      <c r="L314" s="27">
        <f t="shared" si="51"/>
        <v>544.49574545454516</v>
      </c>
      <c r="M314" s="11">
        <f t="shared" si="52"/>
        <v>827.31906666666703</v>
      </c>
      <c r="N314" s="5"/>
      <c r="Q314" s="5"/>
      <c r="R314" s="19">
        <f t="shared" si="53"/>
        <v>1111.0057454545451</v>
      </c>
      <c r="S314" s="16">
        <f t="shared" si="54"/>
        <v>1391.5690666666669</v>
      </c>
      <c r="AB314" s="95">
        <v>1.7999999999999999E-2</v>
      </c>
      <c r="AC314" s="96">
        <v>8.9999999999999993E-3</v>
      </c>
      <c r="AD314" s="96">
        <v>25.8599998950958</v>
      </c>
      <c r="AE314" s="96">
        <f>AD314*AC314</f>
        <v>0.23273999905586218</v>
      </c>
      <c r="AF314" s="96">
        <f t="shared" si="55"/>
        <v>0.37073492618837683</v>
      </c>
      <c r="AI314" s="66">
        <f t="shared" si="56"/>
        <v>0.18536746309418842</v>
      </c>
      <c r="AJ314" s="66">
        <f t="shared" si="57"/>
        <v>0.18536746309418842</v>
      </c>
      <c r="AL314" s="66">
        <f>IFERROR((F314/D314)*AI314,0)</f>
        <v>7.9434585111564804</v>
      </c>
      <c r="AM314" s="66">
        <f>IFERROR((G314/E314)*AJ314,0)</f>
        <v>7.9478412652656401</v>
      </c>
      <c r="AO314" s="67">
        <f>I314*AI314</f>
        <v>7.634780257222995</v>
      </c>
      <c r="AP314" s="68">
        <f>+AJ314*J314</f>
        <v>11.653346242967462</v>
      </c>
      <c r="AR314" s="67">
        <f t="shared" si="48"/>
        <v>15.578238768379475</v>
      </c>
      <c r="AS314" s="68">
        <f t="shared" si="49"/>
        <v>19.601187508233103</v>
      </c>
      <c r="AU314" s="22">
        <v>348.15500136613798</v>
      </c>
      <c r="AV314" s="68">
        <f>IFERROR(AU314/AD314,0)</f>
        <v>13.463070486406442</v>
      </c>
    </row>
    <row r="315" spans="3:48" x14ac:dyDescent="0.3">
      <c r="C315" s="5">
        <v>308</v>
      </c>
      <c r="D315" s="8">
        <v>20</v>
      </c>
      <c r="E315" s="2">
        <v>19.88</v>
      </c>
      <c r="F315" s="2">
        <v>872.81</v>
      </c>
      <c r="G315" s="9">
        <v>869.2</v>
      </c>
      <c r="I315" s="39">
        <v>70.7136507936508</v>
      </c>
      <c r="J315" s="45">
        <v>70.473720930232602</v>
      </c>
      <c r="K315" s="5" t="str">
        <f t="shared" si="50"/>
        <v/>
      </c>
      <c r="L315" s="27">
        <f t="shared" si="51"/>
        <v>1414.273015873016</v>
      </c>
      <c r="M315" s="11">
        <f t="shared" si="52"/>
        <v>1401.017572093024</v>
      </c>
      <c r="N315" s="5"/>
      <c r="Q315" s="5"/>
      <c r="R315" s="19">
        <f t="shared" si="53"/>
        <v>2287.0830158730159</v>
      </c>
      <c r="S315" s="16">
        <f t="shared" si="54"/>
        <v>2270.217572093024</v>
      </c>
      <c r="AB315" s="95">
        <v>1.6E-2</v>
      </c>
      <c r="AC315" s="96">
        <v>4.0000000000000001E-3</v>
      </c>
      <c r="AD315" s="96">
        <v>6</v>
      </c>
      <c r="AE315" s="96">
        <f>AD315*AC315</f>
        <v>2.4E-2</v>
      </c>
      <c r="AF315" s="96">
        <f t="shared" si="55"/>
        <v>3.8229948717948721E-2</v>
      </c>
      <c r="AI315" s="66">
        <f t="shared" si="56"/>
        <v>1.9114974358974361E-2</v>
      </c>
      <c r="AJ315" s="66">
        <f t="shared" si="57"/>
        <v>1.9114974358974361E-2</v>
      </c>
      <c r="AL315" s="66">
        <f>IFERROR((F315/D315)*AI315,0)</f>
        <v>0.8341870385128205</v>
      </c>
      <c r="AM315" s="66">
        <f>IFERROR((G315/E315)*AJ315,0)</f>
        <v>0.83575129340143439</v>
      </c>
      <c r="AO315" s="67">
        <f>I315*AI315</f>
        <v>1.351689621750102</v>
      </c>
      <c r="AP315" s="68">
        <f>+AJ315*J315</f>
        <v>1.347103368562911</v>
      </c>
      <c r="AR315" s="67">
        <f t="shared" si="48"/>
        <v>2.1858766602629225</v>
      </c>
      <c r="AS315" s="68">
        <f t="shared" si="49"/>
        <v>2.1828546619643454</v>
      </c>
      <c r="AU315" s="22">
        <v>156.01999974250799</v>
      </c>
      <c r="AV315" s="68">
        <f>IFERROR(AU315/AD315,0)</f>
        <v>26.003333290417999</v>
      </c>
    </row>
    <row r="316" spans="3:48" x14ac:dyDescent="0.3">
      <c r="C316" s="5">
        <v>309</v>
      </c>
      <c r="D316" s="8">
        <v>2.9</v>
      </c>
      <c r="E316" s="2">
        <v>2.91</v>
      </c>
      <c r="F316" s="2">
        <v>122.59</v>
      </c>
      <c r="G316" s="9">
        <v>122.64</v>
      </c>
      <c r="I316" s="39">
        <v>28.066666666666698</v>
      </c>
      <c r="J316" s="45">
        <v>19.82375</v>
      </c>
      <c r="K316" s="5" t="str">
        <f t="shared" si="50"/>
        <v/>
      </c>
      <c r="L316" s="27">
        <f t="shared" si="51"/>
        <v>81.393333333333416</v>
      </c>
      <c r="M316" s="11">
        <f t="shared" si="52"/>
        <v>57.687112500000005</v>
      </c>
      <c r="N316" s="5"/>
      <c r="Q316" s="5"/>
      <c r="R316" s="19">
        <f t="shared" si="53"/>
        <v>203.98333333333341</v>
      </c>
      <c r="S316" s="16">
        <f t="shared" si="54"/>
        <v>180.3271125</v>
      </c>
      <c r="AB316" s="95">
        <v>1.7000000000000001E-2</v>
      </c>
      <c r="AC316" s="96">
        <v>1.2E-2</v>
      </c>
      <c r="AD316" s="96">
        <v>25.360000610351602</v>
      </c>
      <c r="AE316" s="96">
        <f>AD316*AC316</f>
        <v>0.30432000732421921</v>
      </c>
      <c r="AF316" s="96">
        <f t="shared" si="55"/>
        <v>0.48475576141044502</v>
      </c>
      <c r="AI316" s="66">
        <f t="shared" si="56"/>
        <v>0.24237788070522251</v>
      </c>
      <c r="AJ316" s="66">
        <f t="shared" si="57"/>
        <v>0.24237788070522251</v>
      </c>
      <c r="AL316" s="66">
        <f>IFERROR((F316/D316)*AI316,0)</f>
        <v>10.245898067466632</v>
      </c>
      <c r="AM316" s="66">
        <f>IFERROR((G316/E316)*AJ316,0)</f>
        <v>10.21485336415412</v>
      </c>
      <c r="AO316" s="67">
        <f>I316*AI316</f>
        <v>6.8027391851265859</v>
      </c>
      <c r="AP316" s="68">
        <f>+AJ316*J316</f>
        <v>4.8048385126301545</v>
      </c>
      <c r="AR316" s="67">
        <f t="shared" si="48"/>
        <v>17.048637252593217</v>
      </c>
      <c r="AS316" s="68">
        <f t="shared" si="49"/>
        <v>15.019691876784275</v>
      </c>
      <c r="AU316" s="22">
        <v>596.67099853158004</v>
      </c>
      <c r="AV316" s="68">
        <f>IFERROR(AU316/AD316,0)</f>
        <v>23.528035653438714</v>
      </c>
    </row>
    <row r="317" spans="3:48" x14ac:dyDescent="0.3">
      <c r="C317" s="5">
        <v>310</v>
      </c>
      <c r="D317" s="8">
        <v>32.71</v>
      </c>
      <c r="E317" s="2">
        <v>32.590000000000003</v>
      </c>
      <c r="F317" s="2">
        <v>1345.2</v>
      </c>
      <c r="G317" s="9">
        <v>1341.42</v>
      </c>
      <c r="I317" s="39">
        <v>35.491048951048903</v>
      </c>
      <c r="J317" s="45">
        <v>35.244500000000002</v>
      </c>
      <c r="K317" s="5" t="str">
        <f t="shared" si="50"/>
        <v/>
      </c>
      <c r="L317" s="27">
        <f t="shared" si="51"/>
        <v>1160.9122111888096</v>
      </c>
      <c r="M317" s="11">
        <f t="shared" si="52"/>
        <v>1148.6182550000001</v>
      </c>
      <c r="N317" s="5"/>
      <c r="Q317" s="5"/>
      <c r="R317" s="19">
        <f t="shared" si="53"/>
        <v>2506.1122111888099</v>
      </c>
      <c r="S317" s="16">
        <f t="shared" si="54"/>
        <v>2490.0382550000004</v>
      </c>
      <c r="AB317" s="95">
        <v>1.4999999999999999E-2</v>
      </c>
      <c r="AC317" s="96">
        <v>1.2999999999999999E-2</v>
      </c>
      <c r="AD317" s="96">
        <v>70.569999694824205</v>
      </c>
      <c r="AE317" s="96">
        <f>AD317*AC317</f>
        <v>0.91740999603271467</v>
      </c>
      <c r="AF317" s="96">
        <f t="shared" si="55"/>
        <v>1.4613557125693424</v>
      </c>
      <c r="AI317" s="66">
        <f t="shared" si="56"/>
        <v>0.73067785628467119</v>
      </c>
      <c r="AJ317" s="66">
        <f t="shared" si="57"/>
        <v>0.73067785628467119</v>
      </c>
      <c r="AL317" s="66">
        <f>IFERROR((F317/D317)*AI317,0)</f>
        <v>30.049154762278803</v>
      </c>
      <c r="AM317" s="66">
        <f>IFERROR((G317/E317)*AJ317,0)</f>
        <v>30.07505032149075</v>
      </c>
      <c r="AO317" s="67">
        <f>I317*AI317</f>
        <v>25.93252356484674</v>
      </c>
      <c r="AP317" s="68">
        <f>+AJ317*J317</f>
        <v>25.752375705825095</v>
      </c>
      <c r="AR317" s="67">
        <f t="shared" si="48"/>
        <v>55.981678327125543</v>
      </c>
      <c r="AS317" s="68">
        <f t="shared" si="49"/>
        <v>55.827426027315845</v>
      </c>
      <c r="AU317" s="22">
        <v>1751.1370049357399</v>
      </c>
      <c r="AV317" s="68">
        <f>IFERROR(AU317/AD317,0)</f>
        <v>24.814184674910422</v>
      </c>
    </row>
    <row r="318" spans="3:48" x14ac:dyDescent="0.3">
      <c r="C318" s="5">
        <v>311</v>
      </c>
      <c r="D318" s="8">
        <v>40.69</v>
      </c>
      <c r="E318" s="2">
        <v>40.71</v>
      </c>
      <c r="F318" s="2">
        <v>1702.38</v>
      </c>
      <c r="G318" s="9">
        <v>1704.24</v>
      </c>
      <c r="I318" s="39">
        <v>60.359753086419801</v>
      </c>
      <c r="J318" s="45">
        <v>48.689583333333303</v>
      </c>
      <c r="K318" s="5" t="str">
        <f t="shared" si="50"/>
        <v/>
      </c>
      <c r="L318" s="27">
        <f t="shared" si="51"/>
        <v>2456.0383530864215</v>
      </c>
      <c r="M318" s="11">
        <f t="shared" si="52"/>
        <v>1982.1529374999989</v>
      </c>
      <c r="N318" s="5"/>
      <c r="Q318" s="5"/>
      <c r="R318" s="19">
        <f t="shared" si="53"/>
        <v>4158.4183530864211</v>
      </c>
      <c r="S318" s="16">
        <f t="shared" si="54"/>
        <v>3686.3929374999989</v>
      </c>
      <c r="AB318" s="95">
        <v>1.2999999999999999E-2</v>
      </c>
      <c r="AC318" s="96">
        <v>1.2999999999999999E-2</v>
      </c>
      <c r="AD318" s="96">
        <v>1268.8100098371499</v>
      </c>
      <c r="AE318" s="96">
        <f>AD318*AC318</f>
        <v>16.494530127882946</v>
      </c>
      <c r="AF318" s="96">
        <f t="shared" si="55"/>
        <v>26.274376704817715</v>
      </c>
      <c r="AI318" s="66">
        <f t="shared" si="56"/>
        <v>13.137188352408858</v>
      </c>
      <c r="AJ318" s="66">
        <f t="shared" si="57"/>
        <v>13.137188352408858</v>
      </c>
      <c r="AL318" s="66">
        <f>IFERROR((F318/D318)*AI318,0)</f>
        <v>549.6310323758612</v>
      </c>
      <c r="AM318" s="66">
        <f>IFERROR((G318/E318)*AJ318,0)</f>
        <v>549.96123502110709</v>
      </c>
      <c r="AO318" s="67">
        <f>I318*AI318</f>
        <v>792.95744520118876</v>
      </c>
      <c r="AP318" s="68">
        <f>+AJ318*J318</f>
        <v>639.64422705030677</v>
      </c>
      <c r="AR318" s="67">
        <f t="shared" si="48"/>
        <v>1342.5884775770501</v>
      </c>
      <c r="AS318" s="68">
        <f t="shared" si="49"/>
        <v>1189.605462071414</v>
      </c>
      <c r="AU318" s="22">
        <v>24196.2799845099</v>
      </c>
      <c r="AV318" s="68">
        <f>IFERROR(AU318/AD318,0)</f>
        <v>19.070057610607485</v>
      </c>
    </row>
    <row r="319" spans="3:48" x14ac:dyDescent="0.3">
      <c r="C319" s="5">
        <v>312</v>
      </c>
      <c r="D319" s="8">
        <v>71.88</v>
      </c>
      <c r="E319" s="2">
        <v>71.540000000000006</v>
      </c>
      <c r="F319" s="2">
        <v>2889.57</v>
      </c>
      <c r="G319" s="9">
        <v>2880.41</v>
      </c>
      <c r="I319" s="39">
        <v>52.200242424242397</v>
      </c>
      <c r="J319" s="45">
        <v>46.314254143646401</v>
      </c>
      <c r="K319" s="5" t="str">
        <f t="shared" si="50"/>
        <v/>
      </c>
      <c r="L319" s="27">
        <f t="shared" si="51"/>
        <v>3752.1534254545431</v>
      </c>
      <c r="M319" s="11">
        <f t="shared" si="52"/>
        <v>3313.321741436464</v>
      </c>
      <c r="N319" s="5"/>
      <c r="Q319" s="5"/>
      <c r="R319" s="19">
        <f t="shared" si="53"/>
        <v>6641.7234254545438</v>
      </c>
      <c r="S319" s="16">
        <f t="shared" si="54"/>
        <v>6193.7317414364643</v>
      </c>
      <c r="AB319" s="95">
        <v>1.4999999999999999E-2</v>
      </c>
      <c r="AC319" s="96">
        <v>1.6E-2</v>
      </c>
      <c r="AD319" s="96">
        <v>567</v>
      </c>
      <c r="AE319" s="96">
        <f>AD319*AC319</f>
        <v>9.072000000000001</v>
      </c>
      <c r="AF319" s="96">
        <f t="shared" si="55"/>
        <v>14.450920615384618</v>
      </c>
      <c r="AI319" s="66">
        <f t="shared" si="56"/>
        <v>7.225460307692309</v>
      </c>
      <c r="AJ319" s="66">
        <f t="shared" si="57"/>
        <v>7.225460307692309</v>
      </c>
      <c r="AL319" s="66">
        <f>IFERROR((F319/D319)*AI319,0)</f>
        <v>290.46290124232706</v>
      </c>
      <c r="AM319" s="66">
        <f>IFERROR((G319/E319)*AJ319,0)</f>
        <v>290.91820135420744</v>
      </c>
      <c r="AO319" s="67">
        <f>I319*AI319</f>
        <v>377.17077968827959</v>
      </c>
      <c r="AP319" s="68">
        <f>+AJ319*J319</f>
        <v>334.64180499529112</v>
      </c>
      <c r="AR319" s="67">
        <f t="shared" si="48"/>
        <v>667.63368093060672</v>
      </c>
      <c r="AS319" s="68">
        <f t="shared" si="49"/>
        <v>625.56000634949851</v>
      </c>
      <c r="AU319" s="22">
        <v>9684.6009982168707</v>
      </c>
      <c r="AV319" s="68">
        <f>IFERROR(AU319/AD319,0)</f>
        <v>17.080425040946864</v>
      </c>
    </row>
    <row r="320" spans="3:48" x14ac:dyDescent="0.3">
      <c r="C320" s="5">
        <v>313</v>
      </c>
      <c r="D320" s="8">
        <v>16.04</v>
      </c>
      <c r="E320" s="2">
        <v>16.09</v>
      </c>
      <c r="F320" s="2">
        <v>695.16</v>
      </c>
      <c r="G320" s="9">
        <v>697.24</v>
      </c>
      <c r="I320" s="39">
        <v>51.1870512820513</v>
      </c>
      <c r="J320" s="45">
        <v>47.289571428571399</v>
      </c>
      <c r="K320" s="5" t="str">
        <f t="shared" si="50"/>
        <v/>
      </c>
      <c r="L320" s="27">
        <f t="shared" si="51"/>
        <v>821.04030256410283</v>
      </c>
      <c r="M320" s="11">
        <f t="shared" si="52"/>
        <v>760.88920428571384</v>
      </c>
      <c r="N320" s="5"/>
      <c r="Q320" s="5"/>
      <c r="R320" s="19">
        <f t="shared" si="53"/>
        <v>1516.2003025641029</v>
      </c>
      <c r="S320" s="16">
        <f t="shared" si="54"/>
        <v>1458.129204285714</v>
      </c>
      <c r="AB320" s="95">
        <v>1.2999999999999999E-2</v>
      </c>
      <c r="AC320" s="96">
        <v>1.0999999999999999E-2</v>
      </c>
      <c r="AD320" s="96">
        <v>575.46000456809998</v>
      </c>
      <c r="AE320" s="96">
        <f>AD320*AC320</f>
        <v>6.3300600502490996</v>
      </c>
      <c r="AF320" s="96">
        <f t="shared" si="55"/>
        <v>10.08324462927329</v>
      </c>
      <c r="AI320" s="66">
        <f t="shared" si="56"/>
        <v>5.041622314636645</v>
      </c>
      <c r="AJ320" s="66">
        <f t="shared" si="57"/>
        <v>5.041622314636645</v>
      </c>
      <c r="AL320" s="66">
        <f>IFERROR((F320/D320)*AI320,0)</f>
        <v>218.49963642411535</v>
      </c>
      <c r="AM320" s="66">
        <f>IFERROR((G320/E320)*AJ320,0)</f>
        <v>218.47238922667833</v>
      </c>
      <c r="AO320" s="67">
        <f>I320*AI320</f>
        <v>258.06577996404013</v>
      </c>
      <c r="AP320" s="68">
        <f>+AJ320*J320</f>
        <v>238.4161585638891</v>
      </c>
      <c r="AR320" s="67">
        <f t="shared" si="48"/>
        <v>476.56541638815548</v>
      </c>
      <c r="AS320" s="68">
        <f t="shared" si="49"/>
        <v>456.88854779056743</v>
      </c>
      <c r="AU320" s="22">
        <v>11206.3419857353</v>
      </c>
      <c r="AV320" s="68">
        <f>IFERROR(AU320/AD320,0)</f>
        <v>19.473711286236124</v>
      </c>
    </row>
    <row r="321" spans="3:48" x14ac:dyDescent="0.3">
      <c r="C321" s="5">
        <v>314</v>
      </c>
      <c r="D321" s="8">
        <v>74.53</v>
      </c>
      <c r="E321" s="2">
        <v>75.03</v>
      </c>
      <c r="F321" s="2">
        <v>3257.4</v>
      </c>
      <c r="G321" s="9">
        <v>3284.48</v>
      </c>
      <c r="I321" s="39">
        <v>55.055619047619103</v>
      </c>
      <c r="J321" s="45">
        <v>43.642673796791399</v>
      </c>
      <c r="K321" s="5" t="str">
        <f t="shared" si="50"/>
        <v/>
      </c>
      <c r="L321" s="27">
        <f t="shared" si="51"/>
        <v>4103.295287619052</v>
      </c>
      <c r="M321" s="11">
        <f t="shared" si="52"/>
        <v>3274.5098149732589</v>
      </c>
      <c r="N321" s="5"/>
      <c r="Q321" s="5"/>
      <c r="R321" s="19">
        <f t="shared" si="53"/>
        <v>7360.6952876190517</v>
      </c>
      <c r="S321" s="16">
        <f t="shared" si="54"/>
        <v>6558.9898149732589</v>
      </c>
      <c r="AB321" s="95">
        <v>0</v>
      </c>
      <c r="AC321" s="96">
        <v>0.01</v>
      </c>
      <c r="AD321" s="96">
        <v>1538.24000072479</v>
      </c>
      <c r="AE321" s="96">
        <f>AD321*AC321</f>
        <v>15.382400007247901</v>
      </c>
      <c r="AF321" s="96">
        <f t="shared" si="55"/>
        <v>24.502848476502553</v>
      </c>
      <c r="AI321" s="66">
        <f t="shared" si="56"/>
        <v>12.251424238251277</v>
      </c>
      <c r="AJ321" s="66">
        <f t="shared" si="57"/>
        <v>12.251424238251277</v>
      </c>
      <c r="AL321" s="66">
        <f>IFERROR((F321/D321)*AI321,0)</f>
        <v>535.45940310854303</v>
      </c>
      <c r="AM321" s="66">
        <f>IFERROR((G321/E321)*AJ321,0)</f>
        <v>536.31291326204928</v>
      </c>
      <c r="AO321" s="67">
        <f>I321*AI321</f>
        <v>674.50974565192939</v>
      </c>
      <c r="AP321" s="68">
        <f>+AJ321*J321</f>
        <v>534.68491157610401</v>
      </c>
      <c r="AR321" s="67">
        <f t="shared" si="48"/>
        <v>1209.9691487604723</v>
      </c>
      <c r="AS321" s="68">
        <f t="shared" si="49"/>
        <v>1070.9978248381533</v>
      </c>
      <c r="AU321" s="22">
        <v>28389.5699824646</v>
      </c>
      <c r="AV321" s="68">
        <f>IFERROR(AU321/AD321,0)</f>
        <v>18.455878126357373</v>
      </c>
    </row>
    <row r="322" spans="3:48" x14ac:dyDescent="0.3">
      <c r="C322" s="5">
        <v>315</v>
      </c>
      <c r="D322" s="8">
        <v>87.06</v>
      </c>
      <c r="E322" s="2">
        <v>86.6</v>
      </c>
      <c r="F322" s="2">
        <v>3918.22</v>
      </c>
      <c r="G322" s="9">
        <v>3902.67</v>
      </c>
      <c r="I322" s="39">
        <v>52.3277018633541</v>
      </c>
      <c r="J322" s="45">
        <v>44.757593984962398</v>
      </c>
      <c r="K322" s="5" t="str">
        <f t="shared" si="50"/>
        <v/>
      </c>
      <c r="L322" s="27">
        <f t="shared" si="51"/>
        <v>4555.6497242236082</v>
      </c>
      <c r="M322" s="11">
        <f t="shared" si="52"/>
        <v>3876.0076390977433</v>
      </c>
      <c r="N322" s="5"/>
      <c r="Q322" s="5"/>
      <c r="R322" s="19">
        <f t="shared" si="53"/>
        <v>8473.8697242236085</v>
      </c>
      <c r="S322" s="16">
        <f t="shared" si="54"/>
        <v>7778.6776390977429</v>
      </c>
      <c r="AB322" s="95">
        <v>0.01</v>
      </c>
      <c r="AC322" s="96">
        <v>5.0000000000000001E-3</v>
      </c>
      <c r="AD322" s="96">
        <v>166</v>
      </c>
      <c r="AE322" s="96">
        <f>AD322*AC322</f>
        <v>0.83000000000000007</v>
      </c>
      <c r="AF322" s="96">
        <f t="shared" si="55"/>
        <v>1.32211905982906</v>
      </c>
      <c r="AI322" s="66">
        <f t="shared" si="56"/>
        <v>0.66105952991452999</v>
      </c>
      <c r="AJ322" s="66">
        <f t="shared" si="57"/>
        <v>0.66105952991452999</v>
      </c>
      <c r="AL322" s="66">
        <f>IFERROR((F322/D322)*AI322,0)</f>
        <v>29.751627283502291</v>
      </c>
      <c r="AM322" s="66">
        <f>IFERROR((G322/E322)*AJ322,0)</f>
        <v>29.790960688354954</v>
      </c>
      <c r="AO322" s="67">
        <f>I322*AI322</f>
        <v>34.591725995296535</v>
      </c>
      <c r="AP322" s="68">
        <f>+AJ322*J322</f>
        <v>29.587434039804638</v>
      </c>
      <c r="AR322" s="67">
        <f t="shared" si="48"/>
        <v>64.34335327879883</v>
      </c>
      <c r="AS322" s="68">
        <f t="shared" si="49"/>
        <v>59.378394728159591</v>
      </c>
      <c r="AU322" s="22">
        <v>3092.3870019435899</v>
      </c>
      <c r="AV322" s="68">
        <f>IFERROR(AU322/AD322,0)</f>
        <v>18.628837361105962</v>
      </c>
    </row>
    <row r="323" spans="3:48" x14ac:dyDescent="0.3">
      <c r="C323" s="5">
        <v>316</v>
      </c>
      <c r="D323" s="8">
        <v>30.77</v>
      </c>
      <c r="E323" s="2">
        <v>30.94</v>
      </c>
      <c r="F323" s="2">
        <v>1408.6</v>
      </c>
      <c r="G323" s="9">
        <v>1416.62</v>
      </c>
      <c r="I323" s="39">
        <v>60.4496226415094</v>
      </c>
      <c r="J323" s="45">
        <v>47.513166666666599</v>
      </c>
      <c r="K323" s="5" t="str">
        <f t="shared" si="50"/>
        <v/>
      </c>
      <c r="L323" s="27">
        <f t="shared" si="51"/>
        <v>1860.0348886792442</v>
      </c>
      <c r="M323" s="11">
        <f t="shared" si="52"/>
        <v>1470.0573766666646</v>
      </c>
      <c r="N323" s="5"/>
      <c r="Q323" s="5"/>
      <c r="R323" s="19">
        <f t="shared" si="53"/>
        <v>3268.6348886792439</v>
      </c>
      <c r="S323" s="16">
        <f t="shared" si="54"/>
        <v>2886.6773766666647</v>
      </c>
      <c r="AB323" s="95">
        <v>1.0999999999999999E-2</v>
      </c>
      <c r="AC323" s="96">
        <v>6.0000000000000001E-3</v>
      </c>
      <c r="AD323" s="96">
        <v>806</v>
      </c>
      <c r="AE323" s="96">
        <f>AD323*AC323</f>
        <v>4.8360000000000003</v>
      </c>
      <c r="AF323" s="96">
        <f t="shared" si="55"/>
        <v>7.7033346666666667</v>
      </c>
      <c r="AI323" s="66">
        <f t="shared" si="56"/>
        <v>3.8516673333333333</v>
      </c>
      <c r="AJ323" s="66">
        <f t="shared" si="57"/>
        <v>3.8516673333333333</v>
      </c>
      <c r="AL323" s="66">
        <f>IFERROR((F323/D323)*AI323,0)</f>
        <v>176.32299661141806</v>
      </c>
      <c r="AM323" s="66">
        <f>IFERROR((G323/E323)*AJ323,0)</f>
        <v>176.35258493040291</v>
      </c>
      <c r="AO323" s="67">
        <f>I323*AI323</f>
        <v>232.8318368406288</v>
      </c>
      <c r="AP323" s="68">
        <f>+AJ323*J323</f>
        <v>183.00491195322195</v>
      </c>
      <c r="AR323" s="67">
        <f t="shared" si="48"/>
        <v>409.15483345204689</v>
      </c>
      <c r="AS323" s="68">
        <f t="shared" si="49"/>
        <v>359.35749688362489</v>
      </c>
      <c r="AU323" s="22">
        <v>12210.4720061883</v>
      </c>
      <c r="AV323" s="68">
        <f>IFERROR(AU323/AD323,0)</f>
        <v>15.149468990308064</v>
      </c>
    </row>
    <row r="324" spans="3:48" x14ac:dyDescent="0.3">
      <c r="C324" s="5">
        <v>317</v>
      </c>
      <c r="D324" s="8">
        <v>62.37</v>
      </c>
      <c r="E324" s="2">
        <v>62.06</v>
      </c>
      <c r="F324" s="2">
        <v>2824.91</v>
      </c>
      <c r="G324" s="9">
        <v>2795.43</v>
      </c>
      <c r="I324" s="39">
        <v>51.248363636363599</v>
      </c>
      <c r="J324" s="45">
        <v>48.1220454545455</v>
      </c>
      <c r="K324" s="5" t="str">
        <f t="shared" si="50"/>
        <v/>
      </c>
      <c r="L324" s="27">
        <f t="shared" si="51"/>
        <v>3196.3604399999977</v>
      </c>
      <c r="M324" s="11">
        <f t="shared" si="52"/>
        <v>2986.4541409090939</v>
      </c>
      <c r="N324" s="5"/>
      <c r="Q324" s="5"/>
      <c r="R324" s="19">
        <f t="shared" si="53"/>
        <v>6021.2704399999975</v>
      </c>
      <c r="S324" s="16">
        <f t="shared" si="54"/>
        <v>5781.8841409090937</v>
      </c>
      <c r="AB324" s="95">
        <v>0.01</v>
      </c>
      <c r="AC324" s="96">
        <v>5.0000000000000001E-3</v>
      </c>
      <c r="AD324" s="96">
        <v>187.36000061035199</v>
      </c>
      <c r="AE324" s="96">
        <f>AD324*AC324</f>
        <v>0.93680000305175992</v>
      </c>
      <c r="AF324" s="96">
        <f t="shared" si="55"/>
        <v>1.4922423364851243</v>
      </c>
      <c r="AI324" s="66">
        <f t="shared" si="56"/>
        <v>0.74612116824256214</v>
      </c>
      <c r="AJ324" s="66">
        <f t="shared" si="57"/>
        <v>0.74612116824256214</v>
      </c>
      <c r="AL324" s="66">
        <f>IFERROR((F324/D324)*AI324,0)</f>
        <v>33.793893688954569</v>
      </c>
      <c r="AM324" s="66">
        <f>IFERROR((G324/E324)*AJ324,0)</f>
        <v>33.608274207868277</v>
      </c>
      <c r="AO324" s="67">
        <f>I324*AI324</f>
        <v>38.237488946883246</v>
      </c>
      <c r="AP324" s="68">
        <f>+AJ324*J324</f>
        <v>35.904876772767167</v>
      </c>
      <c r="AR324" s="67">
        <f t="shared" si="48"/>
        <v>72.031382635837815</v>
      </c>
      <c r="AS324" s="68">
        <f t="shared" si="49"/>
        <v>69.513150980635444</v>
      </c>
      <c r="AU324" s="22">
        <v>4407.79500220716</v>
      </c>
      <c r="AV324" s="68">
        <f>IFERROR(AU324/AD324,0)</f>
        <v>23.525805870239846</v>
      </c>
    </row>
    <row r="325" spans="3:48" x14ac:dyDescent="0.3">
      <c r="C325" s="5">
        <v>318</v>
      </c>
      <c r="D325" s="8">
        <v>27.03</v>
      </c>
      <c r="E325" s="2">
        <v>27.11</v>
      </c>
      <c r="F325" s="2">
        <v>1224.98</v>
      </c>
      <c r="G325" s="9">
        <v>1231.1300000000001</v>
      </c>
      <c r="I325" s="39">
        <v>56.981428571428602</v>
      </c>
      <c r="J325" s="45">
        <v>51.882432432432402</v>
      </c>
      <c r="K325" s="5" t="str">
        <f t="shared" si="50"/>
        <v/>
      </c>
      <c r="L325" s="27">
        <f t="shared" si="51"/>
        <v>1540.2080142857151</v>
      </c>
      <c r="M325" s="11">
        <f t="shared" si="52"/>
        <v>1406.5327432432423</v>
      </c>
      <c r="N325" s="5"/>
      <c r="Q325" s="5"/>
      <c r="R325" s="19">
        <f t="shared" si="53"/>
        <v>2765.1880142857153</v>
      </c>
      <c r="S325" s="16">
        <f t="shared" si="54"/>
        <v>2637.6627432432424</v>
      </c>
      <c r="AB325" s="95">
        <v>0.01</v>
      </c>
      <c r="AC325" s="96">
        <v>6.0000000000000001E-3</v>
      </c>
      <c r="AD325" s="96">
        <v>615.029994487762</v>
      </c>
      <c r="AE325" s="96">
        <f>AD325*AC325</f>
        <v>3.6901799669265722</v>
      </c>
      <c r="AF325" s="96">
        <f t="shared" si="55"/>
        <v>5.8781412873168568</v>
      </c>
      <c r="AI325" s="66">
        <f t="shared" si="56"/>
        <v>2.9390706436584284</v>
      </c>
      <c r="AJ325" s="66">
        <f t="shared" si="57"/>
        <v>2.9390706436584284</v>
      </c>
      <c r="AL325" s="66">
        <f>IFERROR((F325/D325)*AI325,0)</f>
        <v>133.19655039099896</v>
      </c>
      <c r="AM325" s="66">
        <f>IFERROR((G325/E325)*AJ325,0)</f>
        <v>133.47023391837703</v>
      </c>
      <c r="AO325" s="67">
        <f>I325*AI325</f>
        <v>167.47244394800543</v>
      </c>
      <c r="AP325" s="68">
        <f>+AJ325*J325</f>
        <v>152.48613408375402</v>
      </c>
      <c r="AR325" s="67">
        <f t="shared" si="48"/>
        <v>300.66899433900437</v>
      </c>
      <c r="AS325" s="68">
        <f t="shared" si="49"/>
        <v>285.95636800213106</v>
      </c>
      <c r="AU325" s="22">
        <v>11541.254001778399</v>
      </c>
      <c r="AV325" s="68">
        <f>IFERROR(AU325/AD325,0)</f>
        <v>18.76535145475421</v>
      </c>
    </row>
    <row r="326" spans="3:48" x14ac:dyDescent="0.3">
      <c r="C326" s="5">
        <v>319</v>
      </c>
      <c r="D326" s="8">
        <v>104.07</v>
      </c>
      <c r="E326" s="2">
        <v>103.9</v>
      </c>
      <c r="F326" s="2">
        <v>4637.6000000000004</v>
      </c>
      <c r="G326" s="9">
        <v>4636.76</v>
      </c>
      <c r="I326" s="39">
        <v>45.213006993006999</v>
      </c>
      <c r="J326" s="45">
        <v>41.989042553191503</v>
      </c>
      <c r="K326" s="5" t="str">
        <f t="shared" si="50"/>
        <v/>
      </c>
      <c r="L326" s="27">
        <f t="shared" si="51"/>
        <v>4705.3176377622385</v>
      </c>
      <c r="M326" s="11">
        <f t="shared" si="52"/>
        <v>4362.6615212765973</v>
      </c>
      <c r="N326" s="5"/>
      <c r="Q326" s="5"/>
      <c r="R326" s="19">
        <f t="shared" si="53"/>
        <v>9342.9176377622389</v>
      </c>
      <c r="S326" s="16">
        <f t="shared" si="54"/>
        <v>8999.4215212765976</v>
      </c>
      <c r="AB326" s="95">
        <v>0.01</v>
      </c>
      <c r="AC326" s="96">
        <v>8.0000000000000002E-3</v>
      </c>
      <c r="AD326" s="96">
        <v>733</v>
      </c>
      <c r="AE326" s="96">
        <f>AD326*AC326</f>
        <v>5.8639999999999999</v>
      </c>
      <c r="AF326" s="96">
        <f t="shared" si="55"/>
        <v>9.3408508034188031</v>
      </c>
      <c r="AI326" s="66">
        <f t="shared" si="56"/>
        <v>4.6704254017094016</v>
      </c>
      <c r="AJ326" s="66">
        <f t="shared" si="57"/>
        <v>4.6704254017094016</v>
      </c>
      <c r="AL326" s="66">
        <f>IFERROR((F326/D326)*AI326,0)</f>
        <v>208.12496245764893</v>
      </c>
      <c r="AM326" s="66">
        <f>IFERROR((G326/E326)*AJ326,0)</f>
        <v>208.42773518412017</v>
      </c>
      <c r="AO326" s="67">
        <f>I326*AI326</f>
        <v>211.16397634780469</v>
      </c>
      <c r="AP326" s="68">
        <f>+AJ326*J326</f>
        <v>196.10669093388259</v>
      </c>
      <c r="AR326" s="67">
        <f t="shared" si="48"/>
        <v>419.28893880545365</v>
      </c>
      <c r="AS326" s="68">
        <f t="shared" si="49"/>
        <v>404.53442611800278</v>
      </c>
      <c r="AU326" s="22">
        <v>13385.452983433001</v>
      </c>
      <c r="AV326" s="68">
        <f>IFERROR(AU326/AD326,0)</f>
        <v>18.261190973305595</v>
      </c>
    </row>
    <row r="327" spans="3:48" x14ac:dyDescent="0.3">
      <c r="C327" s="5">
        <v>320</v>
      </c>
      <c r="D327" s="8">
        <v>29.37</v>
      </c>
      <c r="E327" s="2">
        <v>29.49</v>
      </c>
      <c r="F327" s="2">
        <v>1351.45</v>
      </c>
      <c r="G327" s="9">
        <v>1359.19</v>
      </c>
      <c r="I327" s="39">
        <v>49.986400000000003</v>
      </c>
      <c r="J327" s="45">
        <v>53.232647058823602</v>
      </c>
      <c r="K327" s="5" t="str">
        <f t="shared" si="50"/>
        <v/>
      </c>
      <c r="L327" s="27">
        <f t="shared" si="51"/>
        <v>1468.1005680000001</v>
      </c>
      <c r="M327" s="11">
        <f t="shared" si="52"/>
        <v>1569.8307617647079</v>
      </c>
      <c r="N327" s="5"/>
      <c r="Q327" s="5"/>
      <c r="R327" s="19">
        <f t="shared" si="53"/>
        <v>2819.5505680000001</v>
      </c>
      <c r="S327" s="16">
        <f t="shared" si="54"/>
        <v>2929.0207617647079</v>
      </c>
      <c r="AB327" s="95">
        <v>1.0999999999999999E-2</v>
      </c>
      <c r="AC327" s="96">
        <v>5.0000000000000001E-3</v>
      </c>
      <c r="AD327" s="96">
        <v>656.53999996185303</v>
      </c>
      <c r="AE327" s="96">
        <f>AD327*AC327</f>
        <v>3.2826999998092652</v>
      </c>
      <c r="AF327" s="96">
        <f t="shared" si="55"/>
        <v>5.2290605270466033</v>
      </c>
      <c r="AI327" s="66">
        <f t="shared" si="56"/>
        <v>2.6145302635233016</v>
      </c>
      <c r="AJ327" s="66">
        <f t="shared" si="57"/>
        <v>2.6145302635233016</v>
      </c>
      <c r="AL327" s="66">
        <f>IFERROR((F327/D327)*AI327,0)</f>
        <v>120.30667091040401</v>
      </c>
      <c r="AM327" s="66">
        <f>IFERROR((G327/E327)*AJ327,0)</f>
        <v>120.50333634717654</v>
      </c>
      <c r="AO327" s="67">
        <f>I327*AI327</f>
        <v>130.69095556458117</v>
      </c>
      <c r="AP327" s="68">
        <f>+AJ327*J327</f>
        <v>139.17836674274898</v>
      </c>
      <c r="AR327" s="67">
        <f t="shared" si="48"/>
        <v>250.99762647498517</v>
      </c>
      <c r="AS327" s="68">
        <f t="shared" si="49"/>
        <v>259.68170308992552</v>
      </c>
      <c r="AU327" s="22">
        <v>10995.231005612</v>
      </c>
      <c r="AV327" s="68">
        <f>IFERROR(AU327/AD327,0)</f>
        <v>16.747237040014099</v>
      </c>
    </row>
    <row r="328" spans="3:48" x14ac:dyDescent="0.3">
      <c r="C328" s="5">
        <v>321</v>
      </c>
      <c r="D328" s="8">
        <v>120.42</v>
      </c>
      <c r="E328" s="2">
        <v>119.93</v>
      </c>
      <c r="F328" s="2">
        <v>5531.07</v>
      </c>
      <c r="G328" s="9">
        <v>5525.92</v>
      </c>
      <c r="I328" s="39">
        <v>59.481925287356297</v>
      </c>
      <c r="J328" s="45">
        <v>53.999999999999901</v>
      </c>
      <c r="K328" s="5" t="str">
        <f t="shared" si="50"/>
        <v/>
      </c>
      <c r="L328" s="27">
        <f t="shared" si="51"/>
        <v>7162.813443103445</v>
      </c>
      <c r="M328" s="11">
        <f t="shared" si="52"/>
        <v>6476.2199999999884</v>
      </c>
      <c r="N328" s="5"/>
      <c r="Q328" s="5"/>
      <c r="R328" s="19">
        <f t="shared" si="53"/>
        <v>12693.883443103445</v>
      </c>
      <c r="S328" s="16">
        <f t="shared" si="54"/>
        <v>12002.139999999989</v>
      </c>
      <c r="AB328" s="95">
        <v>1.0999999999999999E-2</v>
      </c>
      <c r="AC328" s="96">
        <v>4.0000000000000001E-3</v>
      </c>
      <c r="AD328" s="96">
        <v>397.88999938964798</v>
      </c>
      <c r="AE328" s="96">
        <f>AD328*AC328</f>
        <v>1.5915599975585919</v>
      </c>
      <c r="AF328" s="96">
        <f t="shared" si="55"/>
        <v>2.5352190453418153</v>
      </c>
      <c r="AI328" s="66">
        <f t="shared" si="56"/>
        <v>1.2676095226709077</v>
      </c>
      <c r="AJ328" s="66">
        <f t="shared" si="57"/>
        <v>1.2676095226709077</v>
      </c>
      <c r="AL328" s="66">
        <f>IFERROR((F328/D328)*AI328,0)</f>
        <v>58.223193842878068</v>
      </c>
      <c r="AM328" s="66">
        <f>IFERROR((G328/E328)*AJ328,0)</f>
        <v>58.406643988306691</v>
      </c>
      <c r="AO328" s="67">
        <f>I328*AI328</f>
        <v>75.399854921052309</v>
      </c>
      <c r="AP328" s="68">
        <f>+AJ328*J328</f>
        <v>68.450914224228882</v>
      </c>
      <c r="AR328" s="67">
        <f t="shared" si="48"/>
        <v>133.62304876393037</v>
      </c>
      <c r="AS328" s="68">
        <f t="shared" si="49"/>
        <v>126.85755821253557</v>
      </c>
      <c r="AU328" s="22">
        <v>5860.3790064245504</v>
      </c>
      <c r="AV328" s="68">
        <f>IFERROR(AU328/AD328,0)</f>
        <v>14.728641120445868</v>
      </c>
    </row>
    <row r="329" spans="3:48" x14ac:dyDescent="0.3">
      <c r="C329" s="5">
        <v>322</v>
      </c>
      <c r="D329" s="8">
        <v>50.98</v>
      </c>
      <c r="E329" s="2">
        <v>51.03</v>
      </c>
      <c r="F329" s="2">
        <v>2352.61</v>
      </c>
      <c r="G329" s="9">
        <v>2357.5300000000002</v>
      </c>
      <c r="I329" s="39">
        <v>47.227125000000001</v>
      </c>
      <c r="J329" s="45">
        <v>52.754358974359</v>
      </c>
      <c r="K329" s="5" t="str">
        <f t="shared" si="50"/>
        <v/>
      </c>
      <c r="L329" s="27">
        <f t="shared" si="51"/>
        <v>2407.6388324999998</v>
      </c>
      <c r="M329" s="11">
        <f t="shared" si="52"/>
        <v>2692.0549384615397</v>
      </c>
      <c r="N329" s="5"/>
      <c r="Q329" s="5"/>
      <c r="R329" s="19">
        <f t="shared" si="53"/>
        <v>4760.2488324999995</v>
      </c>
      <c r="S329" s="16">
        <f t="shared" si="54"/>
        <v>5049.5849384615394</v>
      </c>
      <c r="AB329" s="95">
        <v>1.2E-2</v>
      </c>
      <c r="AC329" s="96">
        <v>4.0000000000000001E-3</v>
      </c>
      <c r="AD329" s="96">
        <v>442.25</v>
      </c>
      <c r="AE329" s="96">
        <f>AD329*AC329</f>
        <v>1.7690000000000001</v>
      </c>
      <c r="AF329" s="96">
        <f t="shared" si="55"/>
        <v>2.8178658034188038</v>
      </c>
      <c r="AI329" s="66">
        <f t="shared" si="56"/>
        <v>1.4089329017094019</v>
      </c>
      <c r="AJ329" s="66">
        <f t="shared" si="57"/>
        <v>1.4089329017094019</v>
      </c>
      <c r="AL329" s="66">
        <f>IFERROR((F329/D329)*AI329,0)</f>
        <v>65.019019888006198</v>
      </c>
      <c r="AM329" s="66">
        <f>IFERROR((G329/E329)*AJ329,0)</f>
        <v>65.09115390489842</v>
      </c>
      <c r="AO329" s="67">
        <f>I329*AI329</f>
        <v>66.539850265642642</v>
      </c>
      <c r="AP329" s="68">
        <f>+AJ329*J329</f>
        <v>74.327352067563055</v>
      </c>
      <c r="AR329" s="67">
        <f t="shared" si="48"/>
        <v>131.55887015364885</v>
      </c>
      <c r="AS329" s="68">
        <f t="shared" si="49"/>
        <v>139.41850597246147</v>
      </c>
      <c r="AU329" s="22">
        <v>7056.4740158915502</v>
      </c>
      <c r="AV329" s="68">
        <f>IFERROR(AU329/AD329,0)</f>
        <v>15.955848537911928</v>
      </c>
    </row>
    <row r="330" spans="3:48" x14ac:dyDescent="0.3">
      <c r="C330" s="5">
        <v>323</v>
      </c>
      <c r="D330" s="8">
        <v>81.84</v>
      </c>
      <c r="E330" s="2">
        <v>81.56</v>
      </c>
      <c r="F330" s="2">
        <v>3811.12</v>
      </c>
      <c r="G330" s="9">
        <v>3804.4</v>
      </c>
      <c r="I330" s="39">
        <v>39.114341085271299</v>
      </c>
      <c r="J330" s="45">
        <v>33.645964912280697</v>
      </c>
      <c r="K330" s="5" t="str">
        <f t="shared" si="50"/>
        <v/>
      </c>
      <c r="L330" s="27">
        <f t="shared" si="51"/>
        <v>3201.1176744186032</v>
      </c>
      <c r="M330" s="11">
        <f t="shared" si="52"/>
        <v>2744.1648982456136</v>
      </c>
      <c r="N330" s="5"/>
      <c r="Q330" s="5"/>
      <c r="R330" s="19">
        <f t="shared" si="53"/>
        <v>7012.2376744186031</v>
      </c>
      <c r="S330" s="16">
        <f t="shared" si="54"/>
        <v>6548.5648982456132</v>
      </c>
      <c r="AB330" s="95">
        <v>1.2E-2</v>
      </c>
      <c r="AC330" s="96">
        <v>4.0000000000000001E-3</v>
      </c>
      <c r="AD330" s="96">
        <v>209</v>
      </c>
      <c r="AE330" s="96">
        <f>AD330*AC330</f>
        <v>0.83599999999999997</v>
      </c>
      <c r="AF330" s="96">
        <f t="shared" si="55"/>
        <v>1.331676547008547</v>
      </c>
      <c r="AI330" s="66">
        <f t="shared" si="56"/>
        <v>0.66583827350427349</v>
      </c>
      <c r="AJ330" s="66">
        <f t="shared" si="57"/>
        <v>0.66583827350427349</v>
      </c>
      <c r="AL330" s="66">
        <f>IFERROR((F330/D330)*AI330,0)</f>
        <v>31.006715064975641</v>
      </c>
      <c r="AM330" s="66">
        <f>IFERROR((G330/E330)*AJ330,0)</f>
        <v>31.058302203526949</v>
      </c>
      <c r="AO330" s="67">
        <f>I330*AI330</f>
        <v>26.043825337474313</v>
      </c>
      <c r="AP330" s="68">
        <f>+AJ330*J330</f>
        <v>22.402771187578345</v>
      </c>
      <c r="AR330" s="67">
        <f t="shared" si="48"/>
        <v>57.050540402449954</v>
      </c>
      <c r="AS330" s="68">
        <f t="shared" si="49"/>
        <v>53.461073391105295</v>
      </c>
      <c r="AU330" s="22">
        <v>3930.35800424218</v>
      </c>
      <c r="AV330" s="68">
        <f>IFERROR(AU330/AD330,0)</f>
        <v>18.805540690153972</v>
      </c>
    </row>
    <row r="331" spans="3:48" x14ac:dyDescent="0.3">
      <c r="C331" s="5">
        <v>324</v>
      </c>
      <c r="D331" s="8">
        <v>71.67</v>
      </c>
      <c r="E331" s="2">
        <v>71.55</v>
      </c>
      <c r="F331" s="2">
        <v>3350.7</v>
      </c>
      <c r="G331" s="9">
        <v>3328.03</v>
      </c>
      <c r="I331" s="39">
        <v>61.778356164383602</v>
      </c>
      <c r="J331" s="45">
        <v>51.476785714285697</v>
      </c>
      <c r="K331" s="5" t="str">
        <f t="shared" si="50"/>
        <v/>
      </c>
      <c r="L331" s="27">
        <f t="shared" si="51"/>
        <v>4427.654786301373</v>
      </c>
      <c r="M331" s="11">
        <f t="shared" si="52"/>
        <v>3683.1640178571415</v>
      </c>
      <c r="N331" s="5"/>
      <c r="Q331" s="5"/>
      <c r="R331" s="19">
        <f t="shared" si="53"/>
        <v>7778.3547863013728</v>
      </c>
      <c r="S331" s="16">
        <f t="shared" si="54"/>
        <v>7011.1940178571422</v>
      </c>
      <c r="AB331" s="95">
        <v>0.01</v>
      </c>
      <c r="AC331" s="96">
        <v>3.0000000000000001E-3</v>
      </c>
      <c r="AD331" s="96">
        <v>349</v>
      </c>
      <c r="AE331" s="96">
        <f>AD331*AC331</f>
        <v>1.0469999999999999</v>
      </c>
      <c r="AF331" s="96">
        <f t="shared" si="55"/>
        <v>1.6677815128205127</v>
      </c>
      <c r="AI331" s="66">
        <f t="shared" si="56"/>
        <v>0.83389075641025634</v>
      </c>
      <c r="AJ331" s="66">
        <f t="shared" si="57"/>
        <v>0.83389075641025634</v>
      </c>
      <c r="AL331" s="66">
        <f>IFERROR((F331/D331)*AI331,0)</f>
        <v>38.985876343014446</v>
      </c>
      <c r="AM331" s="66">
        <f>IFERROR((G331/E331)*AJ331,0)</f>
        <v>38.787050371153398</v>
      </c>
      <c r="AO331" s="67">
        <f>I331*AI331</f>
        <v>51.516400151700061</v>
      </c>
      <c r="AP331" s="68">
        <f>+AJ331*J331</f>
        <v>42.926015776854378</v>
      </c>
      <c r="AR331" s="67">
        <f t="shared" si="48"/>
        <v>90.502276494714508</v>
      </c>
      <c r="AS331" s="68">
        <f t="shared" si="49"/>
        <v>81.713066148007783</v>
      </c>
      <c r="AU331" s="22">
        <v>5383.4730040013801</v>
      </c>
      <c r="AV331" s="68">
        <f>IFERROR(AU331/AD331,0)</f>
        <v>15.425424080233181</v>
      </c>
    </row>
    <row r="332" spans="3:48" x14ac:dyDescent="0.3">
      <c r="C332" s="5">
        <v>325</v>
      </c>
      <c r="D332" s="8">
        <v>137.66999999999999</v>
      </c>
      <c r="E332" s="2">
        <v>137.13999999999999</v>
      </c>
      <c r="F332" s="2">
        <v>6380.2</v>
      </c>
      <c r="G332" s="9">
        <v>6369.15</v>
      </c>
      <c r="I332" s="39">
        <v>55.793471698113102</v>
      </c>
      <c r="J332" s="45">
        <v>53.337310606060598</v>
      </c>
      <c r="K332" s="5" t="str">
        <f t="shared" si="50"/>
        <v/>
      </c>
      <c r="L332" s="27">
        <f t="shared" si="51"/>
        <v>7681.0872486792305</v>
      </c>
      <c r="M332" s="11">
        <f t="shared" si="52"/>
        <v>7314.6787765151494</v>
      </c>
      <c r="N332" s="5"/>
      <c r="Q332" s="5"/>
      <c r="R332" s="19">
        <f t="shared" si="53"/>
        <v>14061.287248679229</v>
      </c>
      <c r="S332" s="16">
        <f t="shared" si="54"/>
        <v>13683.828776515149</v>
      </c>
      <c r="AB332" s="95">
        <v>0.01</v>
      </c>
      <c r="AC332" s="96">
        <v>4.0000000000000001E-3</v>
      </c>
      <c r="AD332" s="96">
        <v>455</v>
      </c>
      <c r="AE332" s="96">
        <f>AD332*AC332</f>
        <v>1.82</v>
      </c>
      <c r="AF332" s="96">
        <f t="shared" si="55"/>
        <v>2.8991044444444447</v>
      </c>
      <c r="AI332" s="66">
        <f t="shared" si="56"/>
        <v>1.4495522222222224</v>
      </c>
      <c r="AJ332" s="66">
        <f t="shared" si="57"/>
        <v>1.4495522222222224</v>
      </c>
      <c r="AL332" s="66">
        <f>IFERROR((F332/D332)*AI332,0)</f>
        <v>67.178274774622082</v>
      </c>
      <c r="AM332" s="66">
        <f>IFERROR((G332/E332)*AJ332,0)</f>
        <v>67.321099140780717</v>
      </c>
      <c r="AO332" s="67">
        <f>I332*AI332</f>
        <v>80.875550885492515</v>
      </c>
      <c r="AP332" s="68">
        <f>+AJ332*J332</f>
        <v>77.315217116372054</v>
      </c>
      <c r="AR332" s="67">
        <f t="shared" si="48"/>
        <v>148.0538256601146</v>
      </c>
      <c r="AS332" s="68">
        <f t="shared" si="49"/>
        <v>144.63631625715277</v>
      </c>
      <c r="AU332" s="22">
        <v>8068.51799380183</v>
      </c>
      <c r="AV332" s="68">
        <f>IFERROR(AU332/AD332,0)</f>
        <v>17.733006579784242</v>
      </c>
    </row>
    <row r="333" spans="3:48" x14ac:dyDescent="0.3">
      <c r="C333" s="5">
        <v>326</v>
      </c>
      <c r="D333" s="8">
        <v>61.09</v>
      </c>
      <c r="E333" s="2">
        <v>60.76</v>
      </c>
      <c r="F333" s="2">
        <v>2824.52</v>
      </c>
      <c r="G333" s="9">
        <v>2773.56</v>
      </c>
      <c r="I333" s="39">
        <v>54.114766355140198</v>
      </c>
      <c r="J333" s="45">
        <v>50.833199999999998</v>
      </c>
      <c r="K333" s="5" t="str">
        <f t="shared" si="50"/>
        <v/>
      </c>
      <c r="L333" s="27">
        <f t="shared" si="51"/>
        <v>3305.8710766355148</v>
      </c>
      <c r="M333" s="11">
        <f t="shared" si="52"/>
        <v>3088.6252319999999</v>
      </c>
      <c r="N333" s="5"/>
      <c r="Q333" s="5"/>
      <c r="R333" s="19">
        <f t="shared" si="53"/>
        <v>6130.3910766355148</v>
      </c>
      <c r="S333" s="16">
        <f t="shared" si="54"/>
        <v>5862.1852319999998</v>
      </c>
      <c r="AB333" s="95">
        <v>0.01</v>
      </c>
      <c r="AC333" s="96">
        <v>4.0000000000000001E-3</v>
      </c>
      <c r="AD333" s="96">
        <v>122</v>
      </c>
      <c r="AE333" s="96">
        <f>AD333*AC333</f>
        <v>0.48799999999999999</v>
      </c>
      <c r="AF333" s="96">
        <f t="shared" si="55"/>
        <v>0.77734229059829063</v>
      </c>
      <c r="AI333" s="66">
        <f t="shared" si="56"/>
        <v>0.38867114529914532</v>
      </c>
      <c r="AJ333" s="66">
        <f t="shared" si="57"/>
        <v>0.38867114529914532</v>
      </c>
      <c r="AL333" s="66">
        <f>IFERROR((F333/D333)*AI333,0)</f>
        <v>17.970362143073199</v>
      </c>
      <c r="AM333" s="66">
        <f>IFERROR((G333/E333)*AJ333,0)</f>
        <v>17.741980608227411</v>
      </c>
      <c r="AO333" s="67">
        <f>I333*AI333</f>
        <v>21.032848216847995</v>
      </c>
      <c r="AP333" s="68">
        <f>+AJ333*J333</f>
        <v>19.757398063220514</v>
      </c>
      <c r="AR333" s="67">
        <f t="shared" si="48"/>
        <v>39.003210359921198</v>
      </c>
      <c r="AS333" s="68">
        <f t="shared" si="49"/>
        <v>37.499378671447928</v>
      </c>
      <c r="AU333" s="22">
        <v>2102.5339950799898</v>
      </c>
      <c r="AV333" s="68">
        <f>IFERROR(AU333/AD333,0)</f>
        <v>17.233885205573689</v>
      </c>
    </row>
    <row r="334" spans="3:48" x14ac:dyDescent="0.3">
      <c r="C334" s="5">
        <v>327</v>
      </c>
      <c r="D334" s="8">
        <v>121.98</v>
      </c>
      <c r="E334" s="2">
        <v>121.33</v>
      </c>
      <c r="F334" s="2">
        <v>5608.51</v>
      </c>
      <c r="G334" s="9">
        <v>5580.43</v>
      </c>
      <c r="I334" s="39">
        <v>55.0478761061947</v>
      </c>
      <c r="J334" s="45">
        <v>59.814606741573002</v>
      </c>
      <c r="K334" s="5" t="str">
        <f t="shared" si="50"/>
        <v/>
      </c>
      <c r="L334" s="27">
        <f t="shared" si="51"/>
        <v>6714.7399274336294</v>
      </c>
      <c r="M334" s="11">
        <f t="shared" si="52"/>
        <v>7257.3062359550522</v>
      </c>
      <c r="N334" s="5"/>
      <c r="Q334" s="5"/>
      <c r="R334" s="19">
        <f t="shared" si="53"/>
        <v>12323.24992743363</v>
      </c>
      <c r="S334" s="16">
        <f t="shared" si="54"/>
        <v>12837.736235955053</v>
      </c>
      <c r="AB334" s="95">
        <v>0.01</v>
      </c>
      <c r="AC334" s="96">
        <v>5.0000000000000001E-3</v>
      </c>
      <c r="AD334" s="96">
        <v>247</v>
      </c>
      <c r="AE334" s="96">
        <f>AD334*AC334</f>
        <v>1.2350000000000001</v>
      </c>
      <c r="AF334" s="96">
        <f t="shared" si="55"/>
        <v>1.9672494444444446</v>
      </c>
      <c r="AI334" s="66">
        <f t="shared" si="56"/>
        <v>0.9836247222222223</v>
      </c>
      <c r="AJ334" s="66">
        <f t="shared" si="57"/>
        <v>0.9836247222222223</v>
      </c>
      <c r="AL334" s="66">
        <f>IFERROR((F334/D334)*AI334,0)</f>
        <v>45.226013205694017</v>
      </c>
      <c r="AM334" s="66">
        <f>IFERROR((G334/E334)*AJ334,0)</f>
        <v>45.240656957311103</v>
      </c>
      <c r="AO334" s="67">
        <f>I334*AI334</f>
        <v>54.146451843879071</v>
      </c>
      <c r="AP334" s="68">
        <f>+AJ334*J334</f>
        <v>58.835125941011206</v>
      </c>
      <c r="AR334" s="67">
        <f t="shared" si="48"/>
        <v>99.372465049573094</v>
      </c>
      <c r="AS334" s="68">
        <f t="shared" si="49"/>
        <v>104.0757828983223</v>
      </c>
      <c r="AU334" s="22">
        <v>4612.5180031120799</v>
      </c>
      <c r="AV334" s="68">
        <f>IFERROR(AU334/AD334,0)</f>
        <v>18.674161955919352</v>
      </c>
    </row>
    <row r="335" spans="3:48" x14ac:dyDescent="0.3">
      <c r="C335" s="5">
        <v>328</v>
      </c>
      <c r="D335" s="8">
        <v>68.98</v>
      </c>
      <c r="E335" s="2">
        <v>68.98</v>
      </c>
      <c r="F335" s="2">
        <v>3170.94</v>
      </c>
      <c r="G335" s="9">
        <v>3176.27</v>
      </c>
      <c r="I335" s="39">
        <v>46.250119760479002</v>
      </c>
      <c r="J335" s="45">
        <v>45.990875000000003</v>
      </c>
      <c r="K335" s="5" t="str">
        <f t="shared" si="50"/>
        <v/>
      </c>
      <c r="L335" s="27">
        <f t="shared" si="51"/>
        <v>3190.3332610778416</v>
      </c>
      <c r="M335" s="11">
        <f t="shared" si="52"/>
        <v>3172.4505575000003</v>
      </c>
      <c r="N335" s="5"/>
      <c r="Q335" s="5"/>
      <c r="R335" s="19">
        <f t="shared" si="53"/>
        <v>6361.2732610778421</v>
      </c>
      <c r="S335" s="16">
        <f t="shared" si="54"/>
        <v>6348.7205575000007</v>
      </c>
      <c r="AB335" s="95">
        <v>0.01</v>
      </c>
      <c r="AC335" s="96">
        <v>5.0000000000000001E-3</v>
      </c>
      <c r="AD335" s="96">
        <v>1044.8400006294301</v>
      </c>
      <c r="AE335" s="96">
        <f>AD335*AC335</f>
        <v>5.2242000031471507</v>
      </c>
      <c r="AF335" s="96">
        <f t="shared" si="55"/>
        <v>8.3217040921926291</v>
      </c>
      <c r="AI335" s="66">
        <f t="shared" si="56"/>
        <v>4.1608520460963145</v>
      </c>
      <c r="AJ335" s="66">
        <f t="shared" si="57"/>
        <v>4.1608520460963145</v>
      </c>
      <c r="AL335" s="66">
        <f>IFERROR((F335/D335)*AI335,0)</f>
        <v>191.27010998910765</v>
      </c>
      <c r="AM335" s="66">
        <f>IFERROR((G335/E335)*AJ335,0)</f>
        <v>191.59161392366397</v>
      </c>
      <c r="AO335" s="67">
        <f>I335*AI335</f>
        <v>192.43990543758864</v>
      </c>
      <c r="AP335" s="68">
        <f>+AJ335*J335</f>
        <v>191.36122634550986</v>
      </c>
      <c r="AR335" s="67">
        <f t="shared" si="48"/>
        <v>383.71001542669626</v>
      </c>
      <c r="AS335" s="68">
        <f t="shared" si="49"/>
        <v>382.95284026917386</v>
      </c>
      <c r="AU335" s="22">
        <v>15725.207000431399</v>
      </c>
      <c r="AV335" s="68">
        <f>IFERROR(AU335/AD335,0)</f>
        <v>15.050349327129759</v>
      </c>
    </row>
    <row r="336" spans="3:48" x14ac:dyDescent="0.3">
      <c r="C336" s="5">
        <v>329</v>
      </c>
      <c r="D336" s="8">
        <v>36.299999999999997</v>
      </c>
      <c r="E336" s="2">
        <v>36.619999999999997</v>
      </c>
      <c r="F336" s="2">
        <v>1523.05</v>
      </c>
      <c r="G336" s="9">
        <v>1546.89</v>
      </c>
      <c r="I336" s="39">
        <v>53.780303030303003</v>
      </c>
      <c r="J336" s="45">
        <v>52.298529411764697</v>
      </c>
      <c r="K336" s="5" t="str">
        <f t="shared" si="50"/>
        <v/>
      </c>
      <c r="L336" s="27">
        <f t="shared" si="51"/>
        <v>1952.2249999999988</v>
      </c>
      <c r="M336" s="11">
        <f t="shared" si="52"/>
        <v>1915.1721470588232</v>
      </c>
      <c r="N336" s="5"/>
      <c r="Q336" s="5"/>
      <c r="R336" s="19">
        <f t="shared" si="53"/>
        <v>3475.2749999999987</v>
      </c>
      <c r="S336" s="16">
        <f t="shared" si="54"/>
        <v>3462.062147058823</v>
      </c>
      <c r="AB336" s="95">
        <v>0</v>
      </c>
      <c r="AC336" s="96">
        <v>1.2999999999999999E-2</v>
      </c>
      <c r="AD336" s="96">
        <v>453</v>
      </c>
      <c r="AE336" s="96">
        <f>AD336*AC336</f>
        <v>5.8889999999999993</v>
      </c>
      <c r="AF336" s="96">
        <f t="shared" si="55"/>
        <v>9.3806736666666666</v>
      </c>
      <c r="AI336" s="66">
        <f t="shared" si="56"/>
        <v>4.6903368333333333</v>
      </c>
      <c r="AJ336" s="66">
        <f t="shared" si="57"/>
        <v>4.6903368333333333</v>
      </c>
      <c r="AL336" s="66">
        <f>IFERROR((F336/D336)*AI336,0)</f>
        <v>196.7938709093205</v>
      </c>
      <c r="AM336" s="66">
        <f>IFERROR((G336/E336)*AJ336,0)</f>
        <v>198.12766641493721</v>
      </c>
      <c r="AO336" s="67">
        <f>I336*AI336</f>
        <v>252.24773621085845</v>
      </c>
      <c r="AP336" s="68">
        <f>+AJ336*J336</f>
        <v>245.29771882916663</v>
      </c>
      <c r="AR336" s="67">
        <f t="shared" si="48"/>
        <v>449.04160712017892</v>
      </c>
      <c r="AS336" s="68">
        <f t="shared" si="49"/>
        <v>443.42538524410384</v>
      </c>
      <c r="AU336" s="22">
        <v>6987.3450029760597</v>
      </c>
      <c r="AV336" s="68">
        <f>IFERROR(AU336/AD336,0)</f>
        <v>15.42460265557629</v>
      </c>
    </row>
    <row r="337" spans="3:48" x14ac:dyDescent="0.3">
      <c r="C337" s="5">
        <v>330</v>
      </c>
      <c r="D337" s="8">
        <v>54.25</v>
      </c>
      <c r="E337" s="2">
        <v>54.4</v>
      </c>
      <c r="F337" s="2">
        <v>2335.63</v>
      </c>
      <c r="G337" s="9">
        <v>2347.94</v>
      </c>
      <c r="I337" s="39">
        <v>52.704677419354802</v>
      </c>
      <c r="J337" s="45">
        <v>56.068281249999998</v>
      </c>
      <c r="K337" s="5" t="str">
        <f t="shared" si="50"/>
        <v/>
      </c>
      <c r="L337" s="27">
        <f t="shared" si="51"/>
        <v>2859.2287499999979</v>
      </c>
      <c r="M337" s="11">
        <f t="shared" si="52"/>
        <v>3050.1144999999997</v>
      </c>
      <c r="N337" s="5"/>
      <c r="Q337" s="5"/>
      <c r="R337" s="19">
        <f t="shared" si="53"/>
        <v>5194.8587499999976</v>
      </c>
      <c r="S337" s="16">
        <f t="shared" si="54"/>
        <v>5398.0545000000002</v>
      </c>
      <c r="AB337" s="95">
        <v>0</v>
      </c>
      <c r="AC337" s="96">
        <v>1.0999999999999999E-2</v>
      </c>
      <c r="AD337" s="96">
        <v>1870.6399922370899</v>
      </c>
      <c r="AE337" s="96">
        <f>AD337*AC337</f>
        <v>20.577039914607987</v>
      </c>
      <c r="AF337" s="96">
        <f t="shared" si="55"/>
        <v>32.777465862610306</v>
      </c>
      <c r="AI337" s="66">
        <f t="shared" si="56"/>
        <v>16.388732931305153</v>
      </c>
      <c r="AJ337" s="66">
        <f t="shared" si="57"/>
        <v>16.388732931305153</v>
      </c>
      <c r="AL337" s="66">
        <f>IFERROR((F337/D337)*AI337,0)</f>
        <v>705.58555384966371</v>
      </c>
      <c r="AM337" s="66">
        <f>IFERROR((G337/E337)*AJ337,0)</f>
        <v>707.34855880015857</v>
      </c>
      <c r="AO337" s="67">
        <f>I337*AI337</f>
        <v>863.76288245639512</v>
      </c>
      <c r="AP337" s="68">
        <f>+AJ337*J337</f>
        <v>918.88808732355426</v>
      </c>
      <c r="AR337" s="67">
        <f t="shared" si="48"/>
        <v>1569.3484363060588</v>
      </c>
      <c r="AS337" s="68">
        <f t="shared" si="49"/>
        <v>1626.2366461237129</v>
      </c>
      <c r="AU337" s="22">
        <v>31355.859985165302</v>
      </c>
      <c r="AV337" s="68">
        <f>IFERROR(AU337/AD337,0)</f>
        <v>16.762102871363812</v>
      </c>
    </row>
    <row r="338" spans="3:48" x14ac:dyDescent="0.3">
      <c r="C338" s="5">
        <v>331</v>
      </c>
      <c r="D338" s="8">
        <v>170.95</v>
      </c>
      <c r="E338" s="2">
        <v>170.68</v>
      </c>
      <c r="F338" s="2">
        <v>7474.39</v>
      </c>
      <c r="G338" s="9">
        <v>7477.04</v>
      </c>
      <c r="I338" s="39">
        <v>50.1525347222222</v>
      </c>
      <c r="J338" s="45">
        <v>50.664475524475598</v>
      </c>
      <c r="K338" s="5" t="str">
        <f t="shared" si="50"/>
        <v/>
      </c>
      <c r="L338" s="27">
        <f t="shared" si="51"/>
        <v>8573.5758107638849</v>
      </c>
      <c r="M338" s="11">
        <f t="shared" si="52"/>
        <v>8647.4126825174953</v>
      </c>
      <c r="N338" s="5"/>
      <c r="Q338" s="5"/>
      <c r="R338" s="19">
        <f t="shared" si="53"/>
        <v>16047.965810763886</v>
      </c>
      <c r="S338" s="16">
        <f t="shared" si="54"/>
        <v>16124.452682517494</v>
      </c>
      <c r="AB338" s="95">
        <v>8.9999999999999993E-3</v>
      </c>
      <c r="AC338" s="96">
        <v>8.9999999999999993E-3</v>
      </c>
      <c r="AD338" s="96">
        <v>1406.1699924469001</v>
      </c>
      <c r="AE338" s="96">
        <f>AD338*AC338</f>
        <v>12.6555299320221</v>
      </c>
      <c r="AF338" s="96">
        <f t="shared" si="55"/>
        <v>20.159177512486249</v>
      </c>
      <c r="AI338" s="66">
        <f t="shared" si="56"/>
        <v>10.079588756243124</v>
      </c>
      <c r="AJ338" s="66">
        <f t="shared" si="57"/>
        <v>10.079588756243124</v>
      </c>
      <c r="AL338" s="66">
        <f>IFERROR((F338/D338)*AI338,0)</f>
        <v>440.70650718792666</v>
      </c>
      <c r="AM338" s="66">
        <f>IFERROR((G338/E338)*AJ338,0)</f>
        <v>441.56016120213314</v>
      </c>
      <c r="AO338" s="67">
        <f>I338*AI338</f>
        <v>505.51692508320377</v>
      </c>
      <c r="AP338" s="68">
        <f>+AJ338*J338</f>
        <v>510.67707783745919</v>
      </c>
      <c r="AR338" s="67">
        <f t="shared" si="48"/>
        <v>946.22343227113038</v>
      </c>
      <c r="AS338" s="68">
        <f t="shared" si="49"/>
        <v>952.2372390395924</v>
      </c>
      <c r="AU338" s="22">
        <v>23181.155009666101</v>
      </c>
      <c r="AV338" s="68">
        <f>IFERROR(AU338/AD338,0)</f>
        <v>16.485314815549565</v>
      </c>
    </row>
    <row r="339" spans="3:48" x14ac:dyDescent="0.3">
      <c r="C339" s="5">
        <v>332</v>
      </c>
      <c r="D339" s="8">
        <v>86.27</v>
      </c>
      <c r="E339" s="2">
        <v>86.14</v>
      </c>
      <c r="F339" s="2">
        <v>3864.77</v>
      </c>
      <c r="G339" s="9">
        <v>3842.78</v>
      </c>
      <c r="I339" s="39">
        <v>51.271678321678301</v>
      </c>
      <c r="J339" s="45">
        <v>47.148229166666702</v>
      </c>
      <c r="K339" s="5" t="str">
        <f t="shared" si="50"/>
        <v/>
      </c>
      <c r="L339" s="27">
        <f t="shared" si="51"/>
        <v>4423.2076888111869</v>
      </c>
      <c r="M339" s="11">
        <f t="shared" si="52"/>
        <v>4061.3484604166697</v>
      </c>
      <c r="N339" s="5"/>
      <c r="Q339" s="5"/>
      <c r="R339" s="19">
        <f t="shared" si="53"/>
        <v>8287.9776888111865</v>
      </c>
      <c r="S339" s="16">
        <f t="shared" si="54"/>
        <v>7904.1284604166704</v>
      </c>
      <c r="AB339" s="95">
        <v>8.9999999999999993E-3</v>
      </c>
      <c r="AC339" s="96">
        <v>7.0000000000000001E-3</v>
      </c>
      <c r="AD339" s="96">
        <v>718.33000230789196</v>
      </c>
      <c r="AE339" s="96">
        <f>AD339*AC339</f>
        <v>5.0283100161552436</v>
      </c>
      <c r="AF339" s="96">
        <f t="shared" si="55"/>
        <v>8.0096680856484532</v>
      </c>
      <c r="AI339" s="66">
        <f t="shared" si="56"/>
        <v>4.0048340428242266</v>
      </c>
      <c r="AJ339" s="66">
        <f t="shared" si="57"/>
        <v>4.0048340428242266</v>
      </c>
      <c r="AL339" s="66">
        <f>IFERROR((F339/D339)*AI339,0)</f>
        <v>179.41071593469093</v>
      </c>
      <c r="AM339" s="66">
        <f>IFERROR((G339/E339)*AJ339,0)</f>
        <v>178.65911496498819</v>
      </c>
      <c r="AO339" s="67">
        <f>I339*AI339</f>
        <v>205.33456277539017</v>
      </c>
      <c r="AP339" s="68">
        <f>+AJ339*J339</f>
        <v>188.82083322554493</v>
      </c>
      <c r="AR339" s="67">
        <f t="shared" si="48"/>
        <v>384.7452787100811</v>
      </c>
      <c r="AS339" s="68">
        <f t="shared" si="49"/>
        <v>367.47994819053315</v>
      </c>
      <c r="AU339" s="22">
        <v>12151.3419777781</v>
      </c>
      <c r="AV339" s="68">
        <f>IFERROR(AU339/AD339,0)</f>
        <v>16.916099757406162</v>
      </c>
    </row>
    <row r="340" spans="3:48" x14ac:dyDescent="0.3">
      <c r="C340" s="5">
        <v>333</v>
      </c>
      <c r="D340" s="8">
        <v>105.83</v>
      </c>
      <c r="E340" s="2">
        <v>105.51</v>
      </c>
      <c r="F340" s="2">
        <v>4775.43</v>
      </c>
      <c r="G340" s="9">
        <v>4768.07</v>
      </c>
      <c r="I340" s="39">
        <v>47.158235294117702</v>
      </c>
      <c r="J340" s="45">
        <v>45.482968749999998</v>
      </c>
      <c r="K340" s="5" t="str">
        <f t="shared" si="50"/>
        <v/>
      </c>
      <c r="L340" s="27">
        <f t="shared" si="51"/>
        <v>4990.7560411764762</v>
      </c>
      <c r="M340" s="11">
        <f t="shared" si="52"/>
        <v>4798.9080328125001</v>
      </c>
      <c r="N340" s="5"/>
      <c r="Q340" s="5"/>
      <c r="R340" s="19">
        <f t="shared" si="53"/>
        <v>9766.1860411764756</v>
      </c>
      <c r="S340" s="16">
        <f t="shared" si="54"/>
        <v>9566.9780328124998</v>
      </c>
      <c r="AB340" s="95">
        <v>0.01</v>
      </c>
      <c r="AC340" s="96">
        <v>6.0000000000000001E-3</v>
      </c>
      <c r="AD340" s="96">
        <v>666.95999622345005</v>
      </c>
      <c r="AE340" s="96">
        <f>AD340*AC340</f>
        <v>4.0017599773407007</v>
      </c>
      <c r="AF340" s="96">
        <f t="shared" si="55"/>
        <v>6.3744616131364422</v>
      </c>
      <c r="AI340" s="66">
        <f t="shared" si="56"/>
        <v>3.1872308065682211</v>
      </c>
      <c r="AJ340" s="66">
        <f t="shared" si="57"/>
        <v>3.1872308065682211</v>
      </c>
      <c r="AL340" s="66">
        <f>IFERROR((F340/D340)*AI340,0)</f>
        <v>143.81931031475082</v>
      </c>
      <c r="AM340" s="66">
        <f>IFERROR((G340/E340)*AJ340,0)</f>
        <v>144.0331683430361</v>
      </c>
      <c r="AO340" s="67">
        <f>I340*AI340</f>
        <v>150.3041803128047</v>
      </c>
      <c r="AP340" s="68">
        <f>+AJ340*J340</f>
        <v>144.96471917417969</v>
      </c>
      <c r="AR340" s="67">
        <f t="shared" si="48"/>
        <v>294.1234906275555</v>
      </c>
      <c r="AS340" s="68">
        <f t="shared" si="49"/>
        <v>288.99788751721576</v>
      </c>
      <c r="AU340" s="22">
        <v>11260.0360038668</v>
      </c>
      <c r="AV340" s="68">
        <f>IFERROR(AU340/AD340,0)</f>
        <v>16.882625746109031</v>
      </c>
    </row>
    <row r="341" spans="3:48" x14ac:dyDescent="0.3">
      <c r="C341" s="5">
        <v>334</v>
      </c>
      <c r="D341" s="8">
        <v>171.47</v>
      </c>
      <c r="E341" s="2">
        <v>171.59</v>
      </c>
      <c r="F341" s="2">
        <v>6595.55</v>
      </c>
      <c r="G341" s="9">
        <v>6507.45</v>
      </c>
      <c r="I341" s="39">
        <v>46.956486486486497</v>
      </c>
      <c r="J341" s="45">
        <v>39.565359999999998</v>
      </c>
      <c r="K341" s="5" t="str">
        <f t="shared" si="50"/>
        <v/>
      </c>
      <c r="L341" s="27">
        <f t="shared" si="51"/>
        <v>8051.6287378378393</v>
      </c>
      <c r="M341" s="11">
        <f t="shared" si="52"/>
        <v>6789.0201224000002</v>
      </c>
      <c r="N341" s="5"/>
      <c r="Q341" s="5"/>
      <c r="R341" s="19">
        <f t="shared" si="53"/>
        <v>14647.178737837839</v>
      </c>
      <c r="S341" s="16">
        <f t="shared" si="54"/>
        <v>13296.4701224</v>
      </c>
      <c r="AB341" s="95">
        <v>5.0000000000000001E-3</v>
      </c>
      <c r="AC341" s="96">
        <v>1.7999999999999999E-2</v>
      </c>
      <c r="AD341" s="96">
        <v>2845.7999897003201</v>
      </c>
      <c r="AE341" s="96">
        <f>AD341*AC341</f>
        <v>51.224399814605761</v>
      </c>
      <c r="AF341" s="96">
        <f t="shared" si="55"/>
        <v>81.596090750836666</v>
      </c>
      <c r="AI341" s="66">
        <f t="shared" si="56"/>
        <v>40.798045375418333</v>
      </c>
      <c r="AJ341" s="66">
        <f t="shared" si="57"/>
        <v>40.798045375418333</v>
      </c>
      <c r="AL341" s="66">
        <f>IFERROR((F341/D341)*AI341,0)</f>
        <v>1569.286453466148</v>
      </c>
      <c r="AM341" s="66">
        <f>IFERROR((G341/E341)*AJ341,0)</f>
        <v>1547.2419160689201</v>
      </c>
      <c r="AO341" s="67">
        <f>I341*AI341</f>
        <v>1915.7328663458939</v>
      </c>
      <c r="AP341" s="68">
        <f>+AJ341*J341</f>
        <v>1614.1893525747614</v>
      </c>
      <c r="AR341" s="67">
        <f t="shared" si="48"/>
        <v>3485.0193198120419</v>
      </c>
      <c r="AS341" s="68">
        <f t="shared" si="49"/>
        <v>3161.4312686436815</v>
      </c>
      <c r="AU341" s="22">
        <v>47224.819997321101</v>
      </c>
      <c r="AV341" s="68">
        <f>IFERROR(AU341/AD341,0)</f>
        <v>16.594567491826492</v>
      </c>
    </row>
    <row r="342" spans="3:48" x14ac:dyDescent="0.3">
      <c r="C342" s="5">
        <v>335</v>
      </c>
      <c r="D342" s="8">
        <v>49.56</v>
      </c>
      <c r="E342" s="2">
        <v>49.48</v>
      </c>
      <c r="F342" s="2">
        <v>1960.16</v>
      </c>
      <c r="G342" s="9">
        <v>1948.75</v>
      </c>
      <c r="I342" s="39">
        <v>57.910232558139498</v>
      </c>
      <c r="J342" s="45">
        <v>53.092656249999997</v>
      </c>
      <c r="K342" s="5" t="str">
        <f t="shared" si="50"/>
        <v/>
      </c>
      <c r="L342" s="27">
        <f t="shared" si="51"/>
        <v>2870.0311255813936</v>
      </c>
      <c r="M342" s="11">
        <f t="shared" si="52"/>
        <v>2627.0246312499999</v>
      </c>
      <c r="N342" s="5"/>
      <c r="Q342" s="5"/>
      <c r="R342" s="19">
        <f t="shared" si="53"/>
        <v>4830.1911255813939</v>
      </c>
      <c r="S342" s="16">
        <f t="shared" si="54"/>
        <v>4575.7746312500003</v>
      </c>
      <c r="AB342" s="95">
        <v>5.0000000000000001E-3</v>
      </c>
      <c r="AC342" s="96">
        <v>1.4E-2</v>
      </c>
      <c r="AD342" s="96">
        <v>305.080002784729</v>
      </c>
      <c r="AE342" s="96">
        <f>AD342*AC342</f>
        <v>4.2711200389862061</v>
      </c>
      <c r="AF342" s="96">
        <f t="shared" si="55"/>
        <v>6.8035291691102415</v>
      </c>
      <c r="AI342" s="66">
        <f t="shared" si="56"/>
        <v>3.4017645845551208</v>
      </c>
      <c r="AJ342" s="66">
        <f t="shared" si="57"/>
        <v>3.4017645845551208</v>
      </c>
      <c r="AL342" s="66">
        <f>IFERROR((F342/D342)*AI342,0)</f>
        <v>134.54404495685159</v>
      </c>
      <c r="AM342" s="66">
        <f>IFERROR((G342/E342)*AJ342,0)</f>
        <v>133.97713690686726</v>
      </c>
      <c r="AO342" s="67">
        <f>I342*AI342</f>
        <v>196.99697819962984</v>
      </c>
      <c r="AP342" s="68">
        <f>+AJ342*J342</f>
        <v>180.60871773120908</v>
      </c>
      <c r="AR342" s="67">
        <f t="shared" si="48"/>
        <v>331.5410231564814</v>
      </c>
      <c r="AS342" s="68">
        <f t="shared" si="49"/>
        <v>314.58585463807634</v>
      </c>
      <c r="AU342" s="22">
        <v>6275.2679991111199</v>
      </c>
      <c r="AV342" s="68">
        <f>IFERROR(AU342/AD342,0)</f>
        <v>20.569253775505842</v>
      </c>
    </row>
    <row r="343" spans="3:48" x14ac:dyDescent="0.3">
      <c r="C343" s="5">
        <v>336</v>
      </c>
      <c r="D343" s="8">
        <v>31.9</v>
      </c>
      <c r="E343" s="2">
        <v>31.86</v>
      </c>
      <c r="F343" s="2">
        <v>1274.3900000000001</v>
      </c>
      <c r="G343" s="9">
        <v>1266.18</v>
      </c>
      <c r="I343" s="39">
        <v>45.266590909090901</v>
      </c>
      <c r="J343" s="45">
        <v>50.435094339622601</v>
      </c>
      <c r="K343" s="5" t="str">
        <f t="shared" si="50"/>
        <v/>
      </c>
      <c r="L343" s="27">
        <f t="shared" si="51"/>
        <v>1444.0042499999997</v>
      </c>
      <c r="M343" s="11">
        <f t="shared" si="52"/>
        <v>1606.8621056603761</v>
      </c>
      <c r="N343" s="5"/>
      <c r="Q343" s="5"/>
      <c r="R343" s="19">
        <f t="shared" si="53"/>
        <v>2718.3942499999998</v>
      </c>
      <c r="S343" s="16">
        <f t="shared" si="54"/>
        <v>2873.0421056603764</v>
      </c>
      <c r="AB343" s="95">
        <v>5.0000000000000001E-3</v>
      </c>
      <c r="AC343" s="96">
        <v>1.2999999999999999E-2</v>
      </c>
      <c r="AD343" s="96">
        <v>437.64999699592602</v>
      </c>
      <c r="AE343" s="96">
        <f>AD343*AC343</f>
        <v>5.6894499609470381</v>
      </c>
      <c r="AF343" s="96">
        <f t="shared" si="55"/>
        <v>9.062807510014192</v>
      </c>
      <c r="AI343" s="66">
        <f t="shared" si="56"/>
        <v>4.531403755007096</v>
      </c>
      <c r="AJ343" s="66">
        <f t="shared" si="57"/>
        <v>4.531403755007096</v>
      </c>
      <c r="AL343" s="66">
        <f>IFERROR((F343/D343)*AI343,0)</f>
        <v>181.02744925841674</v>
      </c>
      <c r="AM343" s="66">
        <f>IFERROR((G343/E343)*AJ343,0)</f>
        <v>180.08703096405793</v>
      </c>
      <c r="AO343" s="67">
        <f>I343*AI343</f>
        <v>205.12120002182459</v>
      </c>
      <c r="AP343" s="68">
        <f>+AJ343*J343</f>
        <v>228.54177587470298</v>
      </c>
      <c r="AR343" s="67">
        <f t="shared" si="48"/>
        <v>386.14864928024133</v>
      </c>
      <c r="AS343" s="68">
        <f t="shared" si="49"/>
        <v>408.62880683876091</v>
      </c>
      <c r="AU343" s="22">
        <v>8312.50200040042</v>
      </c>
      <c r="AV343" s="68">
        <f>IFERROR(AU343/AD343,0)</f>
        <v>18.993492648139558</v>
      </c>
    </row>
    <row r="344" spans="3:48" x14ac:dyDescent="0.3">
      <c r="C344" s="5">
        <v>337</v>
      </c>
      <c r="D344" s="8">
        <v>71.239999999999995</v>
      </c>
      <c r="E344" s="2">
        <v>71.150000000000006</v>
      </c>
      <c r="F344" s="2">
        <v>2891.4</v>
      </c>
      <c r="G344" s="9">
        <v>2886.6</v>
      </c>
      <c r="I344" s="39">
        <v>38.664260869565197</v>
      </c>
      <c r="J344" s="45">
        <v>40.6108571428571</v>
      </c>
      <c r="K344" s="5" t="str">
        <f t="shared" si="50"/>
        <v/>
      </c>
      <c r="L344" s="27">
        <f t="shared" si="51"/>
        <v>2754.4419443478246</v>
      </c>
      <c r="M344" s="11">
        <f t="shared" si="52"/>
        <v>2889.462485714283</v>
      </c>
      <c r="N344" s="5"/>
      <c r="Q344" s="5"/>
      <c r="R344" s="19">
        <f t="shared" si="53"/>
        <v>5645.8419443478251</v>
      </c>
      <c r="S344" s="16">
        <f t="shared" si="54"/>
        <v>5776.062485714283</v>
      </c>
      <c r="AB344" s="95">
        <v>6.0000000000000001E-3</v>
      </c>
      <c r="AC344" s="96">
        <v>1.2E-2</v>
      </c>
      <c r="AD344" s="96">
        <v>998.76000404357899</v>
      </c>
      <c r="AE344" s="96">
        <f>AD344*AC344</f>
        <v>11.985120048522948</v>
      </c>
      <c r="AF344" s="96">
        <f t="shared" si="55"/>
        <v>19.09127186806214</v>
      </c>
      <c r="AI344" s="66">
        <f t="shared" si="56"/>
        <v>9.5456359340310701</v>
      </c>
      <c r="AJ344" s="66">
        <f t="shared" si="57"/>
        <v>9.5456359340310701</v>
      </c>
      <c r="AL344" s="66">
        <f>IFERROR((F344/D344)*AI344,0)</f>
        <v>387.42632986605054</v>
      </c>
      <c r="AM344" s="66">
        <f>IFERROR((G344/E344)*AJ344,0)</f>
        <v>387.27242005866594</v>
      </c>
      <c r="AO344" s="67">
        <f>I344*AI344</f>
        <v>369.07495791927295</v>
      </c>
      <c r="AP344" s="68">
        <f>+AJ344*J344</f>
        <v>387.65645725465907</v>
      </c>
      <c r="AR344" s="67">
        <f t="shared" si="48"/>
        <v>756.50128778532348</v>
      </c>
      <c r="AS344" s="68">
        <f t="shared" si="49"/>
        <v>774.92887731332507</v>
      </c>
      <c r="AU344" s="22">
        <v>15831.7590074003</v>
      </c>
      <c r="AV344" s="68">
        <f>IFERROR(AU344/AD344,0)</f>
        <v>15.851414697528789</v>
      </c>
    </row>
    <row r="345" spans="3:48" x14ac:dyDescent="0.3">
      <c r="C345" s="5">
        <v>338</v>
      </c>
      <c r="D345" s="8">
        <v>59.98</v>
      </c>
      <c r="E345" s="2">
        <v>60.24</v>
      </c>
      <c r="F345" s="2">
        <v>2297.14</v>
      </c>
      <c r="G345" s="9">
        <v>2313.09</v>
      </c>
      <c r="I345" s="39">
        <v>66.803870967741901</v>
      </c>
      <c r="J345" s="45">
        <v>61.986031746031699</v>
      </c>
      <c r="K345" s="5" t="str">
        <f t="shared" si="50"/>
        <v/>
      </c>
      <c r="L345" s="27">
        <f t="shared" si="51"/>
        <v>4006.8961806451589</v>
      </c>
      <c r="M345" s="11">
        <f t="shared" si="52"/>
        <v>3734.0385523809496</v>
      </c>
      <c r="N345" s="5"/>
      <c r="Q345" s="5"/>
      <c r="R345" s="19">
        <f t="shared" si="53"/>
        <v>6304.0361806451583</v>
      </c>
      <c r="S345" s="16">
        <f t="shared" si="54"/>
        <v>6047.1285523809493</v>
      </c>
      <c r="AB345" s="95">
        <v>0</v>
      </c>
      <c r="AC345" s="96">
        <v>1.9E-2</v>
      </c>
      <c r="AD345" s="96">
        <v>1192.36997699738</v>
      </c>
      <c r="AE345" s="96">
        <f>AD345*AC345</f>
        <v>22.655029562950219</v>
      </c>
      <c r="AF345" s="96">
        <f t="shared" si="55"/>
        <v>36.087525766466626</v>
      </c>
      <c r="AI345" s="66">
        <f t="shared" si="56"/>
        <v>18.043762883233313</v>
      </c>
      <c r="AJ345" s="66">
        <f t="shared" si="57"/>
        <v>18.043762883233313</v>
      </c>
      <c r="AL345" s="66">
        <f>IFERROR((F345/D345)*AI345,0)</f>
        <v>691.04784043998961</v>
      </c>
      <c r="AM345" s="66">
        <f>IFERROR((G345/E345)*AJ345,0)</f>
        <v>692.84275377785775</v>
      </c>
      <c r="AO345" s="67">
        <f>I345*AI345</f>
        <v>1205.3932074240488</v>
      </c>
      <c r="AP345" s="68">
        <f>+AJ345*J345</f>
        <v>1118.4612588979687</v>
      </c>
      <c r="AR345" s="67">
        <f t="shared" si="48"/>
        <v>1896.4410478640384</v>
      </c>
      <c r="AS345" s="68">
        <f t="shared" si="49"/>
        <v>1811.3040126758265</v>
      </c>
      <c r="AU345" s="22">
        <v>21244.853001342701</v>
      </c>
      <c r="AV345" s="68">
        <f>IFERROR(AU345/AD345,0)</f>
        <v>17.817333051978867</v>
      </c>
    </row>
    <row r="346" spans="3:48" x14ac:dyDescent="0.3">
      <c r="C346" s="5">
        <v>339</v>
      </c>
      <c r="D346" s="8">
        <v>38.46</v>
      </c>
      <c r="E346" s="2">
        <v>38.61</v>
      </c>
      <c r="F346" s="2">
        <v>1483.6</v>
      </c>
      <c r="G346" s="9">
        <v>1483.66</v>
      </c>
      <c r="I346" s="39">
        <v>45.501492537313403</v>
      </c>
      <c r="J346" s="45">
        <v>41.168799999999997</v>
      </c>
      <c r="K346" s="5" t="str">
        <f t="shared" si="50"/>
        <v/>
      </c>
      <c r="L346" s="27">
        <f t="shared" si="51"/>
        <v>1749.9874029850735</v>
      </c>
      <c r="M346" s="11">
        <f t="shared" si="52"/>
        <v>1589.5273679999998</v>
      </c>
      <c r="N346" s="5"/>
      <c r="Q346" s="5"/>
      <c r="R346" s="19">
        <f t="shared" si="53"/>
        <v>3233.5874029850734</v>
      </c>
      <c r="S346" s="16">
        <f t="shared" si="54"/>
        <v>3073.1873679999999</v>
      </c>
      <c r="AB346" s="95">
        <v>0</v>
      </c>
      <c r="AC346" s="96">
        <v>0.02</v>
      </c>
      <c r="AD346" s="96">
        <v>1063</v>
      </c>
      <c r="AE346" s="96">
        <f>AD346*AC346</f>
        <v>21.26</v>
      </c>
      <c r="AF346" s="96">
        <f t="shared" si="55"/>
        <v>33.865362905982913</v>
      </c>
      <c r="AI346" s="66">
        <f t="shared" si="56"/>
        <v>16.932681452991456</v>
      </c>
      <c r="AJ346" s="66">
        <f t="shared" si="57"/>
        <v>16.932681452991456</v>
      </c>
      <c r="AL346" s="66">
        <f>IFERROR((F346/D346)*AI346,0)</f>
        <v>653.18060851945199</v>
      </c>
      <c r="AM346" s="66">
        <f>IFERROR((G346/E346)*AJ346,0)</f>
        <v>650.66931273103614</v>
      </c>
      <c r="AO346" s="67">
        <f>I346*AI346</f>
        <v>770.46227876999581</v>
      </c>
      <c r="AP346" s="68">
        <f>+AJ346*J346</f>
        <v>697.09817620191461</v>
      </c>
      <c r="AR346" s="67">
        <f t="shared" si="48"/>
        <v>1423.6428872894478</v>
      </c>
      <c r="AS346" s="68">
        <f t="shared" si="49"/>
        <v>1347.7674889329508</v>
      </c>
      <c r="AU346" s="22">
        <v>18202.9619995221</v>
      </c>
      <c r="AV346" s="68">
        <f>IFERROR(AU346/AD346,0)</f>
        <v>17.124141109616275</v>
      </c>
    </row>
    <row r="347" spans="3:48" x14ac:dyDescent="0.3">
      <c r="C347" s="5">
        <v>340</v>
      </c>
      <c r="D347" s="8">
        <v>93.06</v>
      </c>
      <c r="E347" s="2">
        <v>93.5</v>
      </c>
      <c r="F347" s="2">
        <v>3695.76</v>
      </c>
      <c r="G347" s="9">
        <v>3732.09</v>
      </c>
      <c r="I347" s="39">
        <v>36.707428571428601</v>
      </c>
      <c r="J347" s="45">
        <v>53.805405405405402</v>
      </c>
      <c r="K347" s="5" t="str">
        <f t="shared" si="50"/>
        <v/>
      </c>
      <c r="L347" s="27">
        <f t="shared" si="51"/>
        <v>3415.9933028571459</v>
      </c>
      <c r="M347" s="11">
        <f t="shared" si="52"/>
        <v>5030.8054054054055</v>
      </c>
      <c r="N347" s="5"/>
      <c r="Q347" s="5"/>
      <c r="R347" s="19">
        <f t="shared" si="53"/>
        <v>7111.7533028571461</v>
      </c>
      <c r="S347" s="16">
        <f t="shared" si="54"/>
        <v>8762.8954054054047</v>
      </c>
      <c r="AB347" s="95">
        <v>0</v>
      </c>
      <c r="AC347" s="96">
        <v>1.4E-2</v>
      </c>
      <c r="AD347" s="96">
        <v>1756</v>
      </c>
      <c r="AE347" s="96">
        <f>AD347*AC347</f>
        <v>24.584</v>
      </c>
      <c r="AF347" s="96">
        <f t="shared" si="55"/>
        <v>39.160210803418806</v>
      </c>
      <c r="AI347" s="66">
        <f t="shared" si="56"/>
        <v>19.580105401709403</v>
      </c>
      <c r="AJ347" s="66">
        <f t="shared" si="57"/>
        <v>19.580105401709403</v>
      </c>
      <c r="AL347" s="66">
        <f>IFERROR((F347/D347)*AI347,0)</f>
        <v>777.59907951237426</v>
      </c>
      <c r="AM347" s="66">
        <f>IFERROR((G347/E347)*AJ347,0)</f>
        <v>781.54776009268073</v>
      </c>
      <c r="AO347" s="67">
        <f>I347*AI347</f>
        <v>718.73532045429124</v>
      </c>
      <c r="AP347" s="68">
        <f>+AJ347*J347</f>
        <v>1053.5155090195426</v>
      </c>
      <c r="AR347" s="67">
        <f t="shared" si="48"/>
        <v>1496.3343999666654</v>
      </c>
      <c r="AS347" s="68">
        <f t="shared" si="49"/>
        <v>1835.0632691122232</v>
      </c>
      <c r="AU347" s="22">
        <v>29041.429027271301</v>
      </c>
      <c r="AV347" s="68">
        <f>IFERROR(AU347/AD347,0)</f>
        <v>16.538399218263837</v>
      </c>
    </row>
    <row r="348" spans="3:48" x14ac:dyDescent="0.3">
      <c r="C348" s="5">
        <v>341</v>
      </c>
      <c r="D348" s="8">
        <v>84.09</v>
      </c>
      <c r="E348" s="2">
        <v>84.08</v>
      </c>
      <c r="F348" s="2">
        <v>3328.14</v>
      </c>
      <c r="G348" s="9">
        <v>3318.89</v>
      </c>
      <c r="I348" s="39">
        <v>36.413684210526299</v>
      </c>
      <c r="J348" s="45">
        <v>42.511232876712299</v>
      </c>
      <c r="K348" s="5" t="str">
        <f t="shared" si="50"/>
        <v/>
      </c>
      <c r="L348" s="27">
        <f t="shared" si="51"/>
        <v>3062.0267052631566</v>
      </c>
      <c r="M348" s="11">
        <f t="shared" si="52"/>
        <v>3574.3444602739701</v>
      </c>
      <c r="N348" s="5"/>
      <c r="Q348" s="5"/>
      <c r="R348" s="19">
        <f t="shared" si="53"/>
        <v>6390.1667052631565</v>
      </c>
      <c r="S348" s="16">
        <f t="shared" si="54"/>
        <v>6893.2344602739704</v>
      </c>
      <c r="AB348" s="95">
        <v>5.0000000000000001E-3</v>
      </c>
      <c r="AC348" s="96">
        <v>1.4999999999999999E-2</v>
      </c>
      <c r="AD348" s="96">
        <v>1045.5</v>
      </c>
      <c r="AE348" s="96">
        <f>AD348*AC348</f>
        <v>15.682499999999999</v>
      </c>
      <c r="AF348" s="96">
        <f t="shared" si="55"/>
        <v>24.980882115384617</v>
      </c>
      <c r="AI348" s="66">
        <f t="shared" si="56"/>
        <v>12.490441057692308</v>
      </c>
      <c r="AJ348" s="66">
        <f t="shared" si="57"/>
        <v>12.490441057692308</v>
      </c>
      <c r="AL348" s="66">
        <f>IFERROR((F348/D348)*AI348,0)</f>
        <v>494.35053516170865</v>
      </c>
      <c r="AM348" s="66">
        <f>IFERROR((G348/E348)*AJ348,0)</f>
        <v>493.03520363896791</v>
      </c>
      <c r="AO348" s="67">
        <f>I348*AI348</f>
        <v>454.82297632499979</v>
      </c>
      <c r="AP348" s="68">
        <f>+AJ348*J348</f>
        <v>530.98404853640636</v>
      </c>
      <c r="AR348" s="67">
        <f t="shared" si="48"/>
        <v>949.17351148670843</v>
      </c>
      <c r="AS348" s="68">
        <f t="shared" si="49"/>
        <v>1024.0192521753743</v>
      </c>
      <c r="AU348" s="22">
        <v>17971.4179807246</v>
      </c>
      <c r="AV348" s="68">
        <f>IFERROR(AU348/AD348,0)</f>
        <v>17.189304620492205</v>
      </c>
    </row>
    <row r="349" spans="3:48" x14ac:dyDescent="0.3">
      <c r="C349" s="5">
        <v>342</v>
      </c>
      <c r="D349" s="8">
        <v>385.65</v>
      </c>
      <c r="E349" s="2">
        <v>388.91</v>
      </c>
      <c r="F349" s="2">
        <v>15105.34</v>
      </c>
      <c r="G349" s="9">
        <v>15180.7</v>
      </c>
      <c r="I349" s="39">
        <v>56.729042553191498</v>
      </c>
      <c r="J349" s="45">
        <v>40.735375722543402</v>
      </c>
      <c r="K349" s="5" t="str">
        <f t="shared" si="50"/>
        <v/>
      </c>
      <c r="L349" s="27">
        <f t="shared" si="51"/>
        <v>21877.555260638299</v>
      </c>
      <c r="M349" s="11">
        <f t="shared" si="52"/>
        <v>15842.394972254355</v>
      </c>
      <c r="N349" s="5"/>
      <c r="Q349" s="5"/>
      <c r="R349" s="19">
        <f t="shared" si="53"/>
        <v>36982.895260638295</v>
      </c>
      <c r="S349" s="16">
        <f t="shared" si="54"/>
        <v>31023.094972254356</v>
      </c>
      <c r="AB349" s="95">
        <v>4.0000000000000001E-3</v>
      </c>
      <c r="AC349" s="96">
        <v>1.7999999999999999E-2</v>
      </c>
      <c r="AD349" s="96">
        <v>3993.0200757980301</v>
      </c>
      <c r="AE349" s="96">
        <f>AD349*AC349</f>
        <v>71.874361364364532</v>
      </c>
      <c r="AF349" s="96">
        <f t="shared" si="55"/>
        <v>114.48971454562378</v>
      </c>
      <c r="AI349" s="66">
        <f t="shared" si="56"/>
        <v>57.244857272811892</v>
      </c>
      <c r="AJ349" s="66">
        <f t="shared" si="57"/>
        <v>57.244857272811892</v>
      </c>
      <c r="AL349" s="66">
        <f>IFERROR((F349/D349)*AI349,0)</f>
        <v>2242.1963758778593</v>
      </c>
      <c r="AM349" s="66">
        <f>IFERROR((G349/E349)*AJ349,0)</f>
        <v>2234.4938541085999</v>
      </c>
      <c r="AO349" s="67">
        <f>I349*AI349</f>
        <v>3247.4459441807194</v>
      </c>
      <c r="AP349" s="68">
        <f>+AJ349*J349</f>
        <v>2331.8907691913637</v>
      </c>
      <c r="AR349" s="67">
        <f t="shared" si="48"/>
        <v>5489.6423200585787</v>
      </c>
      <c r="AS349" s="68">
        <f t="shared" si="49"/>
        <v>4566.384623299964</v>
      </c>
      <c r="AU349" s="22">
        <v>55995.909020659303</v>
      </c>
      <c r="AV349" s="68">
        <f>IFERROR(AU349/AD349,0)</f>
        <v>14.023447906023405</v>
      </c>
    </row>
    <row r="350" spans="3:48" x14ac:dyDescent="0.3">
      <c r="C350" s="5">
        <v>343</v>
      </c>
      <c r="D350" s="8">
        <v>125.51</v>
      </c>
      <c r="E350" s="2">
        <v>126.1</v>
      </c>
      <c r="F350" s="2">
        <v>4896.72</v>
      </c>
      <c r="G350" s="9">
        <v>4934.03</v>
      </c>
      <c r="I350" s="39">
        <v>48.209628099173599</v>
      </c>
      <c r="J350" s="45">
        <v>52.102339449541297</v>
      </c>
      <c r="K350" s="5" t="str">
        <f t="shared" si="50"/>
        <v/>
      </c>
      <c r="L350" s="27">
        <f t="shared" si="51"/>
        <v>6050.7904227272784</v>
      </c>
      <c r="M350" s="11">
        <f t="shared" si="52"/>
        <v>6570.1050045871571</v>
      </c>
      <c r="N350" s="5"/>
      <c r="Q350" s="5"/>
      <c r="R350" s="19">
        <f t="shared" si="53"/>
        <v>10947.510422727279</v>
      </c>
      <c r="S350" s="16">
        <f t="shared" si="54"/>
        <v>11504.135004587157</v>
      </c>
      <c r="AB350" s="95">
        <v>6.0000000000000001E-3</v>
      </c>
      <c r="AC350" s="96">
        <v>1.7999999999999999E-2</v>
      </c>
      <c r="AD350" s="96">
        <v>2697.4099993407699</v>
      </c>
      <c r="AE350" s="96">
        <f>AD350*AC350</f>
        <v>48.553379988133855</v>
      </c>
      <c r="AF350" s="96">
        <f t="shared" si="55"/>
        <v>77.341384459559791</v>
      </c>
      <c r="AI350" s="66">
        <f t="shared" si="56"/>
        <v>38.670692229779895</v>
      </c>
      <c r="AJ350" s="66">
        <f t="shared" si="57"/>
        <v>38.670692229779895</v>
      </c>
      <c r="AL350" s="66">
        <f>IFERROR((F350/D350)*AI350,0)</f>
        <v>1508.7208354346888</v>
      </c>
      <c r="AM350" s="66">
        <f>IFERROR((G350/E350)*AJ350,0)</f>
        <v>1513.1035335646384</v>
      </c>
      <c r="AO350" s="67">
        <f>I350*AI350</f>
        <v>1864.2996907352911</v>
      </c>
      <c r="AP350" s="68">
        <f>+AJ350*J350</f>
        <v>2014.8335333047312</v>
      </c>
      <c r="AR350" s="67">
        <f t="shared" si="48"/>
        <v>3373.0205261699798</v>
      </c>
      <c r="AS350" s="68">
        <f t="shared" si="49"/>
        <v>3527.9370668693696</v>
      </c>
      <c r="AU350" s="22">
        <v>46400.452029363798</v>
      </c>
      <c r="AV350" s="68">
        <f>IFERROR(AU350/AD350,0)</f>
        <v>17.201853645053507</v>
      </c>
    </row>
    <row r="351" spans="3:48" x14ac:dyDescent="0.3">
      <c r="C351" s="5">
        <v>344</v>
      </c>
      <c r="D351" s="8">
        <v>56.82</v>
      </c>
      <c r="E351" s="2">
        <v>56.64</v>
      </c>
      <c r="F351" s="2">
        <v>2285.54</v>
      </c>
      <c r="G351" s="9">
        <v>2276.6999999999998</v>
      </c>
      <c r="I351" s="39">
        <v>32.170688073394501</v>
      </c>
      <c r="J351" s="45">
        <v>29.669669811320802</v>
      </c>
      <c r="K351" s="5" t="str">
        <f t="shared" si="50"/>
        <v/>
      </c>
      <c r="L351" s="27">
        <f t="shared" si="51"/>
        <v>1827.9384963302755</v>
      </c>
      <c r="M351" s="11">
        <f t="shared" si="52"/>
        <v>1680.4900981132103</v>
      </c>
      <c r="N351" s="5"/>
      <c r="Q351" s="5"/>
      <c r="R351" s="19">
        <f t="shared" si="53"/>
        <v>4113.4784963302754</v>
      </c>
      <c r="S351" s="16">
        <f t="shared" si="54"/>
        <v>3957.1900981132103</v>
      </c>
      <c r="AB351" s="95">
        <v>5.0000000000000001E-3</v>
      </c>
      <c r="AC351" s="96">
        <v>1.4E-2</v>
      </c>
      <c r="AD351" s="96">
        <v>453</v>
      </c>
      <c r="AE351" s="96">
        <f>AD351*AC351</f>
        <v>6.3420000000000005</v>
      </c>
      <c r="AF351" s="96">
        <f t="shared" si="55"/>
        <v>10.102263948717951</v>
      </c>
      <c r="AI351" s="66">
        <f t="shared" si="56"/>
        <v>5.0511319743589755</v>
      </c>
      <c r="AJ351" s="66">
        <f t="shared" si="57"/>
        <v>5.0511319743589755</v>
      </c>
      <c r="AL351" s="66">
        <f>IFERROR((F351/D351)*AI351,0)</f>
        <v>203.17782774861689</v>
      </c>
      <c r="AM351" s="66">
        <f>IFERROR((G351/E351)*AJ351,0)</f>
        <v>203.03517242272386</v>
      </c>
      <c r="AO351" s="67">
        <f>I351*AI351</f>
        <v>162.49839116465191</v>
      </c>
      <c r="AP351" s="68">
        <f>+AJ351*J351</f>
        <v>149.86541785263574</v>
      </c>
      <c r="AR351" s="67">
        <f t="shared" si="48"/>
        <v>365.67621891326883</v>
      </c>
      <c r="AS351" s="68">
        <f t="shared" si="49"/>
        <v>352.9005902753596</v>
      </c>
      <c r="AU351" s="22">
        <v>7563.8390095770401</v>
      </c>
      <c r="AV351" s="68">
        <f>IFERROR(AU351/AD351,0)</f>
        <v>16.697216356682208</v>
      </c>
    </row>
    <row r="352" spans="3:48" x14ac:dyDescent="0.3">
      <c r="C352" s="5">
        <v>345</v>
      </c>
      <c r="D352" s="8">
        <v>177.82</v>
      </c>
      <c r="E352" s="2">
        <v>178.23</v>
      </c>
      <c r="F352" s="2">
        <v>7234.32</v>
      </c>
      <c r="G352" s="9">
        <v>7224.55</v>
      </c>
      <c r="I352" s="39">
        <v>44.699139784946297</v>
      </c>
      <c r="J352" s="45">
        <v>49.437068062827201</v>
      </c>
      <c r="K352" s="5" t="str">
        <f t="shared" si="50"/>
        <v/>
      </c>
      <c r="L352" s="27">
        <f t="shared" si="51"/>
        <v>7948.4010365591503</v>
      </c>
      <c r="M352" s="11">
        <f t="shared" si="52"/>
        <v>8811.1686408376918</v>
      </c>
      <c r="N352" s="5"/>
      <c r="Q352" s="5"/>
      <c r="R352" s="19">
        <f t="shared" si="53"/>
        <v>15182.721036559149</v>
      </c>
      <c r="S352" s="16">
        <f t="shared" si="54"/>
        <v>16035.718640837691</v>
      </c>
      <c r="AB352" s="95">
        <v>4.0000000000000001E-3</v>
      </c>
      <c r="AC352" s="96">
        <v>1.2999999999999999E-2</v>
      </c>
      <c r="AD352" s="96">
        <v>1723.7099952697799</v>
      </c>
      <c r="AE352" s="96">
        <f>AD352*AC352</f>
        <v>22.408229938507137</v>
      </c>
      <c r="AF352" s="96">
        <f t="shared" si="55"/>
        <v>35.694395058713795</v>
      </c>
      <c r="AI352" s="66">
        <f t="shared" si="56"/>
        <v>17.847197529356897</v>
      </c>
      <c r="AJ352" s="66">
        <f t="shared" si="57"/>
        <v>17.847197529356897</v>
      </c>
      <c r="AL352" s="66">
        <f>IFERROR((F352/D352)*AI352,0)</f>
        <v>726.08445636361034</v>
      </c>
      <c r="AM352" s="66">
        <f>IFERROR((G352/E352)*AJ352,0)</f>
        <v>723.43584643839642</v>
      </c>
      <c r="AO352" s="67">
        <f>I352*AI352</f>
        <v>797.7543771342722</v>
      </c>
      <c r="AP352" s="68">
        <f>+AJ352*J352</f>
        <v>882.31311898953845</v>
      </c>
      <c r="AR352" s="67">
        <f t="shared" si="48"/>
        <v>1523.8388334978827</v>
      </c>
      <c r="AS352" s="68">
        <f t="shared" si="49"/>
        <v>1605.7489654279348</v>
      </c>
      <c r="AU352" s="22">
        <v>31152.712033046799</v>
      </c>
      <c r="AV352" s="68">
        <f>IFERROR(AU352/AD352,0)</f>
        <v>18.073058761935791</v>
      </c>
    </row>
    <row r="353" spans="3:48" x14ac:dyDescent="0.3">
      <c r="C353" s="5">
        <v>346</v>
      </c>
      <c r="D353" s="8">
        <v>90.23</v>
      </c>
      <c r="E353" s="2">
        <v>90.37</v>
      </c>
      <c r="F353" s="2">
        <v>3644.08</v>
      </c>
      <c r="G353" s="9">
        <v>3634.76</v>
      </c>
      <c r="I353" s="39">
        <v>53.819054054054099</v>
      </c>
      <c r="J353" s="45">
        <v>46.226614173228398</v>
      </c>
      <c r="K353" s="5" t="str">
        <f t="shared" si="50"/>
        <v/>
      </c>
      <c r="L353" s="27">
        <f t="shared" si="51"/>
        <v>4856.0932472973018</v>
      </c>
      <c r="M353" s="11">
        <f t="shared" si="52"/>
        <v>4177.4991228346507</v>
      </c>
      <c r="N353" s="5"/>
      <c r="Q353" s="5"/>
      <c r="R353" s="19">
        <f t="shared" si="53"/>
        <v>8500.1732472973017</v>
      </c>
      <c r="S353" s="16">
        <f t="shared" si="54"/>
        <v>7812.259122834651</v>
      </c>
      <c r="AB353" s="95">
        <v>4.0000000000000001E-3</v>
      </c>
      <c r="AC353" s="96">
        <v>1.4E-2</v>
      </c>
      <c r="AD353" s="96">
        <v>721.20000457763695</v>
      </c>
      <c r="AE353" s="96">
        <f>AD353*AC353</f>
        <v>10.096800064086917</v>
      </c>
      <c r="AF353" s="96">
        <f t="shared" si="55"/>
        <v>16.083339527726007</v>
      </c>
      <c r="AI353" s="66">
        <f t="shared" si="56"/>
        <v>8.0416697638630037</v>
      </c>
      <c r="AJ353" s="66">
        <f t="shared" si="57"/>
        <v>8.0416697638630037</v>
      </c>
      <c r="AL353" s="66">
        <f>IFERROR((F353/D353)*AI353,0)</f>
        <v>324.77544002103394</v>
      </c>
      <c r="AM353" s="66">
        <f>IFERROR((G353/E353)*AJ353,0)</f>
        <v>323.44295220646995</v>
      </c>
      <c r="AO353" s="67">
        <f>I353*AI353</f>
        <v>432.79505970619545</v>
      </c>
      <c r="AP353" s="68">
        <f>+AJ353*J353</f>
        <v>371.73916548261178</v>
      </c>
      <c r="AR353" s="67">
        <f t="shared" si="48"/>
        <v>757.57049972722939</v>
      </c>
      <c r="AS353" s="68">
        <f t="shared" si="49"/>
        <v>695.18211768908168</v>
      </c>
      <c r="AU353" s="22">
        <v>12560.6050009057</v>
      </c>
      <c r="AV353" s="68">
        <f>IFERROR(AU353/AD353,0)</f>
        <v>17.416257516889068</v>
      </c>
    </row>
    <row r="354" spans="3:48" x14ac:dyDescent="0.3">
      <c r="C354" s="5">
        <v>347</v>
      </c>
      <c r="D354" s="8">
        <v>85.12</v>
      </c>
      <c r="E354" s="2">
        <v>85.37</v>
      </c>
      <c r="F354" s="2">
        <v>3484.21</v>
      </c>
      <c r="G354" s="9">
        <v>3485.69</v>
      </c>
      <c r="I354" s="39">
        <v>45.9670422535211</v>
      </c>
      <c r="J354" s="45">
        <v>42.875698924731203</v>
      </c>
      <c r="K354" s="5" t="str">
        <f t="shared" si="50"/>
        <v/>
      </c>
      <c r="L354" s="27">
        <f t="shared" si="51"/>
        <v>3912.7146366197162</v>
      </c>
      <c r="M354" s="11">
        <f t="shared" si="52"/>
        <v>3660.298417204303</v>
      </c>
      <c r="N354" s="5"/>
      <c r="Q354" s="5"/>
      <c r="R354" s="19">
        <f t="shared" si="53"/>
        <v>7396.9246366197167</v>
      </c>
      <c r="S354" s="16">
        <f t="shared" si="54"/>
        <v>7145.988417204303</v>
      </c>
      <c r="AB354" s="95">
        <v>4.0000000000000001E-3</v>
      </c>
      <c r="AC354" s="96">
        <v>1.2999999999999999E-2</v>
      </c>
      <c r="AD354" s="96">
        <v>731.10000014305103</v>
      </c>
      <c r="AE354" s="96">
        <f>AD354*AC354</f>
        <v>9.5043000018596633</v>
      </c>
      <c r="AF354" s="96">
        <f t="shared" si="55"/>
        <v>15.139537569628953</v>
      </c>
      <c r="AI354" s="66">
        <f t="shared" si="56"/>
        <v>7.5697687848144763</v>
      </c>
      <c r="AJ354" s="66">
        <f t="shared" si="57"/>
        <v>7.5697687848144763</v>
      </c>
      <c r="AL354" s="66">
        <f>IFERROR((F354/D354)*AI354,0)</f>
        <v>309.85272671215279</v>
      </c>
      <c r="AM354" s="66">
        <f>IFERROR((G354/E354)*AJ354,0)</f>
        <v>309.07657673116989</v>
      </c>
      <c r="AO354" s="67">
        <f>I354*AI354</f>
        <v>347.95988158095213</v>
      </c>
      <c r="AP354" s="68">
        <f>+AJ354*J354</f>
        <v>324.55912734753389</v>
      </c>
      <c r="AR354" s="67">
        <f t="shared" si="48"/>
        <v>657.81260829310486</v>
      </c>
      <c r="AS354" s="68">
        <f t="shared" si="49"/>
        <v>633.63570407870384</v>
      </c>
      <c r="AU354" s="22">
        <v>14900.652012077</v>
      </c>
      <c r="AV354" s="68">
        <f>IFERROR(AU354/AD354,0)</f>
        <v>20.38114075935092</v>
      </c>
    </row>
    <row r="355" spans="3:48" x14ac:dyDescent="0.3">
      <c r="C355" s="5">
        <v>348</v>
      </c>
      <c r="D355" s="8">
        <v>173.15</v>
      </c>
      <c r="E355" s="2">
        <v>172.54</v>
      </c>
      <c r="F355" s="2">
        <v>7019.82</v>
      </c>
      <c r="G355" s="9">
        <v>6917.98</v>
      </c>
      <c r="I355" s="39">
        <v>64.914356846473098</v>
      </c>
      <c r="J355" s="45">
        <v>55.307906137184197</v>
      </c>
      <c r="K355" s="5" t="str">
        <f t="shared" si="50"/>
        <v/>
      </c>
      <c r="L355" s="27">
        <f t="shared" si="51"/>
        <v>11239.920887966817</v>
      </c>
      <c r="M355" s="11">
        <f t="shared" si="52"/>
        <v>9542.8261249097613</v>
      </c>
      <c r="N355" s="5"/>
      <c r="Q355" s="5"/>
      <c r="R355" s="19">
        <f t="shared" si="53"/>
        <v>18259.740887966815</v>
      </c>
      <c r="S355" s="16">
        <f t="shared" si="54"/>
        <v>16460.806124909759</v>
      </c>
      <c r="AB355" s="95">
        <v>4.0000000000000001E-3</v>
      </c>
      <c r="AC355" s="96">
        <v>1.2E-2</v>
      </c>
      <c r="AD355" s="96">
        <v>642.95999431610096</v>
      </c>
      <c r="AE355" s="96">
        <f>AD355*AC355</f>
        <v>7.7155199317932119</v>
      </c>
      <c r="AF355" s="96">
        <f t="shared" si="55"/>
        <v>12.290163805198571</v>
      </c>
      <c r="AI355" s="66">
        <f t="shared" si="56"/>
        <v>6.1450819025992853</v>
      </c>
      <c r="AJ355" s="66">
        <f t="shared" si="57"/>
        <v>6.1450819025992853</v>
      </c>
      <c r="AL355" s="66">
        <f>IFERROR((F355/D355)*AI355,0)</f>
        <v>249.13294162000875</v>
      </c>
      <c r="AM355" s="66">
        <f>IFERROR((G355/E355)*AJ355,0)</f>
        <v>246.38665643064684</v>
      </c>
      <c r="AO355" s="67">
        <f>I355*AI355</f>
        <v>398.90403947613385</v>
      </c>
      <c r="AP355" s="68">
        <f>+AJ355*J355</f>
        <v>339.87161307427056</v>
      </c>
      <c r="AR355" s="67">
        <f t="shared" si="48"/>
        <v>648.03698109614265</v>
      </c>
      <c r="AS355" s="68">
        <f t="shared" si="49"/>
        <v>586.25826950491739</v>
      </c>
      <c r="AU355" s="22">
        <v>10337.451992051299</v>
      </c>
      <c r="AV355" s="68">
        <f>IFERROR(AU355/AD355,0)</f>
        <v>16.077908553310483</v>
      </c>
    </row>
    <row r="356" spans="3:48" x14ac:dyDescent="0.3">
      <c r="C356" s="5">
        <v>349</v>
      </c>
      <c r="D356" s="8">
        <v>259.39</v>
      </c>
      <c r="E356" s="2">
        <v>260.08</v>
      </c>
      <c r="F356" s="2">
        <v>10269.18</v>
      </c>
      <c r="G356" s="9">
        <v>10265.450000000001</v>
      </c>
      <c r="I356" s="39">
        <v>50.477469879518097</v>
      </c>
      <c r="J356" s="45">
        <v>45.617784810126501</v>
      </c>
      <c r="K356" s="5" t="str">
        <f t="shared" si="50"/>
        <v/>
      </c>
      <c r="L356" s="27">
        <f t="shared" si="51"/>
        <v>13093.350912048198</v>
      </c>
      <c r="M356" s="11">
        <f t="shared" si="52"/>
        <v>11864.273473417699</v>
      </c>
      <c r="N356" s="5"/>
      <c r="Q356" s="5"/>
      <c r="R356" s="19">
        <f t="shared" si="53"/>
        <v>23362.530912048198</v>
      </c>
      <c r="S356" s="16">
        <f t="shared" si="54"/>
        <v>22129.7234734177</v>
      </c>
      <c r="AB356" s="95">
        <v>5.0000000000000001E-3</v>
      </c>
      <c r="AC356" s="96">
        <v>1.4E-2</v>
      </c>
      <c r="AD356" s="96">
        <v>2828.3199951648699</v>
      </c>
      <c r="AE356" s="96">
        <f>AD356*AC356</f>
        <v>39.596479932308178</v>
      </c>
      <c r="AF356" s="96">
        <f t="shared" si="55"/>
        <v>63.073808217642807</v>
      </c>
      <c r="AI356" s="66">
        <f t="shared" si="56"/>
        <v>31.536904108821403</v>
      </c>
      <c r="AJ356" s="66">
        <f t="shared" si="57"/>
        <v>31.536904108821403</v>
      </c>
      <c r="AL356" s="66">
        <f>IFERROR((F356/D356)*AI356,0)</f>
        <v>1248.5375108378373</v>
      </c>
      <c r="AM356" s="66">
        <f>IFERROR((G356/E356)*AJ356,0)</f>
        <v>1244.7728094582465</v>
      </c>
      <c r="AO356" s="67">
        <f>I356*AI356</f>
        <v>1591.9031272462828</v>
      </c>
      <c r="AP356" s="68">
        <f>+AJ356*J356</f>
        <v>1438.643705213809</v>
      </c>
      <c r="AR356" s="67">
        <f t="shared" si="48"/>
        <v>2840.4406380841201</v>
      </c>
      <c r="AS356" s="68">
        <f t="shared" si="49"/>
        <v>2683.4165146720552</v>
      </c>
      <c r="AU356" s="22">
        <v>40045.868035553402</v>
      </c>
      <c r="AV356" s="68">
        <f>IFERROR(AU356/AD356,0)</f>
        <v>14.158888705667488</v>
      </c>
    </row>
    <row r="357" spans="3:48" x14ac:dyDescent="0.3">
      <c r="C357" s="5">
        <v>350</v>
      </c>
      <c r="D357" s="8">
        <v>87.76</v>
      </c>
      <c r="E357" s="2">
        <v>87.9</v>
      </c>
      <c r="F357" s="2">
        <v>3671.27</v>
      </c>
      <c r="G357" s="9">
        <v>3669.95</v>
      </c>
      <c r="I357" s="39">
        <v>43.106707317073202</v>
      </c>
      <c r="J357" s="45">
        <v>44.461636363636302</v>
      </c>
      <c r="K357" s="5" t="str">
        <f t="shared" si="50"/>
        <v/>
      </c>
      <c r="L357" s="27">
        <f t="shared" si="51"/>
        <v>3783.0446341463444</v>
      </c>
      <c r="M357" s="11">
        <f t="shared" si="52"/>
        <v>3908.1778363636313</v>
      </c>
      <c r="N357" s="5"/>
      <c r="Q357" s="5"/>
      <c r="R357" s="19">
        <f t="shared" si="53"/>
        <v>7454.3146341463444</v>
      </c>
      <c r="S357" s="16">
        <f t="shared" si="54"/>
        <v>7578.1278363636311</v>
      </c>
      <c r="AB357" s="95">
        <v>4.0000000000000001E-3</v>
      </c>
      <c r="AC357" s="96">
        <v>1.0999999999999999E-2</v>
      </c>
      <c r="AD357" s="96">
        <v>1127.1200076341599</v>
      </c>
      <c r="AE357" s="96">
        <f>AD357*AC357</f>
        <v>12.398320083975758</v>
      </c>
      <c r="AF357" s="96">
        <f t="shared" si="55"/>
        <v>19.749464208296118</v>
      </c>
      <c r="AI357" s="66">
        <f t="shared" si="56"/>
        <v>9.8747321041480589</v>
      </c>
      <c r="AJ357" s="66">
        <f t="shared" si="57"/>
        <v>9.8747321041480589</v>
      </c>
      <c r="AL357" s="66">
        <f>IFERROR((F357/D357)*AI357,0)</f>
        <v>413.09033422966775</v>
      </c>
      <c r="AM357" s="66">
        <f>IFERROR((G357/E357)*AJ357,0)</f>
        <v>412.28410791374478</v>
      </c>
      <c r="AO357" s="67">
        <f>I357*AI357</f>
        <v>425.66718664801681</v>
      </c>
      <c r="AP357" s="68">
        <f>+AJ357*J357</f>
        <v>439.04674800295612</v>
      </c>
      <c r="AR357" s="67">
        <f t="shared" si="48"/>
        <v>838.75752087768456</v>
      </c>
      <c r="AS357" s="68">
        <f t="shared" si="49"/>
        <v>851.3308559167009</v>
      </c>
      <c r="AU357" s="22">
        <v>20437.740985082099</v>
      </c>
      <c r="AV357" s="68">
        <f>IFERROR(AU357/AD357,0)</f>
        <v>18.132710666702824</v>
      </c>
    </row>
    <row r="358" spans="3:48" x14ac:dyDescent="0.3">
      <c r="C358" s="5">
        <v>351</v>
      </c>
      <c r="D358" s="8">
        <v>89.3</v>
      </c>
      <c r="E358" s="2">
        <v>89.74</v>
      </c>
      <c r="F358" s="2">
        <v>3797.68</v>
      </c>
      <c r="G358" s="9">
        <v>3812.74</v>
      </c>
      <c r="I358" s="39">
        <v>42.360392156862801</v>
      </c>
      <c r="J358" s="45">
        <v>47.940140845070403</v>
      </c>
      <c r="K358" s="5" t="str">
        <f t="shared" si="50"/>
        <v/>
      </c>
      <c r="L358" s="27">
        <f t="shared" si="51"/>
        <v>3782.783019607848</v>
      </c>
      <c r="M358" s="11">
        <f t="shared" si="52"/>
        <v>4302.1482394366176</v>
      </c>
      <c r="N358" s="5"/>
      <c r="Q358" s="5"/>
      <c r="R358" s="19">
        <f t="shared" si="53"/>
        <v>7580.4630196078479</v>
      </c>
      <c r="S358" s="16">
        <f t="shared" si="54"/>
        <v>8114.8882394366174</v>
      </c>
      <c r="AB358" s="95">
        <v>4.0000000000000001E-3</v>
      </c>
      <c r="AC358" s="96">
        <v>8.9999999999999993E-3</v>
      </c>
      <c r="AD358" s="96">
        <v>1619</v>
      </c>
      <c r="AE358" s="96">
        <f>AD358*AC358</f>
        <v>14.571</v>
      </c>
      <c r="AF358" s="96">
        <f t="shared" si="55"/>
        <v>23.210357615384616</v>
      </c>
      <c r="AI358" s="66">
        <f t="shared" si="56"/>
        <v>11.605178807692308</v>
      </c>
      <c r="AJ358" s="66">
        <f t="shared" si="57"/>
        <v>11.605178807692308</v>
      </c>
      <c r="AL358" s="66">
        <f>IFERROR((F358/D358)*AI358,0)</f>
        <v>493.53589534599024</v>
      </c>
      <c r="AM358" s="66">
        <f>IFERROR((G358/E358)*AJ358,0)</f>
        <v>493.06362209985258</v>
      </c>
      <c r="AO358" s="67">
        <f>I358*AI358</f>
        <v>491.59992534435963</v>
      </c>
      <c r="AP358" s="68">
        <f>+AJ358*J358</f>
        <v>556.35390657299547</v>
      </c>
      <c r="AR358" s="67">
        <f t="shared" ref="AR358:AR421" si="58">AL358+AO358</f>
        <v>985.13582069034987</v>
      </c>
      <c r="AS358" s="68">
        <f t="shared" ref="AS358:AS421" si="59">AM358+AP358</f>
        <v>1049.417528672848</v>
      </c>
      <c r="AU358" s="22">
        <v>25137.094008615601</v>
      </c>
      <c r="AV358" s="68">
        <f>IFERROR(AU358/AD358,0)</f>
        <v>15.52630883793428</v>
      </c>
    </row>
    <row r="359" spans="3:48" x14ac:dyDescent="0.3">
      <c r="C359" s="5">
        <v>352</v>
      </c>
      <c r="D359" s="8">
        <v>193.18</v>
      </c>
      <c r="E359" s="2">
        <v>194.16</v>
      </c>
      <c r="F359" s="2">
        <v>8165.26</v>
      </c>
      <c r="G359" s="9">
        <v>8169.77</v>
      </c>
      <c r="I359" s="39">
        <v>45.065661764705901</v>
      </c>
      <c r="J359" s="45">
        <v>43.326832298136601</v>
      </c>
      <c r="K359" s="5" t="str">
        <f t="shared" ref="K359:K422" si="60">IF(AND(D359&gt;0,I359&lt;1),99,"")</f>
        <v/>
      </c>
      <c r="L359" s="27">
        <f t="shared" ref="L359:L422" si="61">I359*D359</f>
        <v>8705.7845397058863</v>
      </c>
      <c r="M359" s="11">
        <f t="shared" ref="M359:M422" si="62">J359*E359</f>
        <v>8412.3377590062028</v>
      </c>
      <c r="N359" s="5"/>
      <c r="Q359" s="5"/>
      <c r="R359" s="19">
        <f t="shared" ref="R359:R422" si="63">F359+L359</f>
        <v>16871.044539705887</v>
      </c>
      <c r="S359" s="16">
        <f t="shared" ref="S359:S422" si="64">G359+M359</f>
        <v>16582.107759006205</v>
      </c>
      <c r="AB359" s="95">
        <v>4.0000000000000001E-3</v>
      </c>
      <c r="AC359" s="96">
        <v>1.0999999999999999E-2</v>
      </c>
      <c r="AD359" s="96">
        <v>3267.7899913787801</v>
      </c>
      <c r="AE359" s="96">
        <f>AD359*AC359</f>
        <v>35.945689905166581</v>
      </c>
      <c r="AF359" s="96">
        <f t="shared" ref="AF359:AF422" si="65">AE359*1.7*(0.89+0.11/2.34)</f>
        <v>57.258411737741895</v>
      </c>
      <c r="AI359" s="66">
        <f t="shared" ref="AI359:AI422" si="66">AF359/2</f>
        <v>28.629205868870947</v>
      </c>
      <c r="AJ359" s="66">
        <f t="shared" ref="AJ359:AJ422" si="67">AF359/2</f>
        <v>28.629205868870947</v>
      </c>
      <c r="AL359" s="66">
        <f>IFERROR((F359/D359)*AI359,0)</f>
        <v>1210.0885677236629</v>
      </c>
      <c r="AM359" s="66">
        <f>IFERROR((G359/E359)*AJ359,0)</f>
        <v>1204.6457933216204</v>
      </c>
      <c r="AO359" s="67">
        <f>I359*AI359</f>
        <v>1290.1941082786711</v>
      </c>
      <c r="AP359" s="68">
        <f>+AJ359*J359</f>
        <v>1240.4128015093997</v>
      </c>
      <c r="AR359" s="67">
        <f t="shared" si="58"/>
        <v>2500.282676002334</v>
      </c>
      <c r="AS359" s="68">
        <f t="shared" si="59"/>
        <v>2445.0585948310199</v>
      </c>
      <c r="AU359" s="22">
        <v>46331.743048390803</v>
      </c>
      <c r="AV359" s="68">
        <f>IFERROR(AU359/AD359,0)</f>
        <v>14.178311081992765</v>
      </c>
    </row>
    <row r="360" spans="3:48" x14ac:dyDescent="0.3">
      <c r="C360" s="5">
        <v>353</v>
      </c>
      <c r="D360" s="8">
        <v>90.44</v>
      </c>
      <c r="E360" s="2">
        <v>90.21</v>
      </c>
      <c r="F360" s="2">
        <v>3695.5</v>
      </c>
      <c r="G360" s="9">
        <v>3677.39</v>
      </c>
      <c r="I360" s="39">
        <v>33.841987179487198</v>
      </c>
      <c r="J360" s="45">
        <v>27.868497109826599</v>
      </c>
      <c r="K360" s="5" t="str">
        <f t="shared" si="60"/>
        <v/>
      </c>
      <c r="L360" s="27">
        <f t="shared" si="61"/>
        <v>3060.6693205128222</v>
      </c>
      <c r="M360" s="11">
        <f t="shared" si="62"/>
        <v>2514.0171242774572</v>
      </c>
      <c r="N360" s="5"/>
      <c r="Q360" s="5"/>
      <c r="R360" s="19">
        <f t="shared" si="63"/>
        <v>6756.1693205128222</v>
      </c>
      <c r="S360" s="16">
        <f t="shared" si="64"/>
        <v>6191.4071242774571</v>
      </c>
      <c r="AB360" s="95">
        <v>4.0000000000000001E-3</v>
      </c>
      <c r="AC360" s="96">
        <v>1.0999999999999999E-2</v>
      </c>
      <c r="AD360" s="96">
        <v>706.80001449584995</v>
      </c>
      <c r="AE360" s="96">
        <f>AD360*AC360</f>
        <v>7.7748001594543492</v>
      </c>
      <c r="AF360" s="96">
        <f t="shared" si="65"/>
        <v>12.384592141176636</v>
      </c>
      <c r="AI360" s="66">
        <f t="shared" si="66"/>
        <v>6.1922960705883181</v>
      </c>
      <c r="AJ360" s="66">
        <f t="shared" si="67"/>
        <v>6.1922960705883181</v>
      </c>
      <c r="AL360" s="66">
        <f>IFERROR((F360/D360)*AI360,0)</f>
        <v>253.02554322046805</v>
      </c>
      <c r="AM360" s="66">
        <f>IFERROR((G360/E360)*AJ360,0)</f>
        <v>252.42753183705551</v>
      </c>
      <c r="AO360" s="67">
        <f>I360*AI360</f>
        <v>209.5596042324388</v>
      </c>
      <c r="AP360" s="68">
        <f>+AJ360*J360</f>
        <v>172.56998514638116</v>
      </c>
      <c r="AR360" s="67">
        <f t="shared" si="58"/>
        <v>462.58514745290688</v>
      </c>
      <c r="AS360" s="68">
        <f t="shared" si="59"/>
        <v>424.99751698343664</v>
      </c>
      <c r="AU360" s="22">
        <v>12026.5740269706</v>
      </c>
      <c r="AV360" s="68">
        <f>IFERROR(AU360/AD360,0)</f>
        <v>17.015526004974657</v>
      </c>
    </row>
    <row r="361" spans="3:48" x14ac:dyDescent="0.3">
      <c r="C361" s="5">
        <v>354</v>
      </c>
      <c r="D361" s="8">
        <v>26.44</v>
      </c>
      <c r="E361" s="2">
        <v>26.38</v>
      </c>
      <c r="F361" s="2">
        <v>1058.47</v>
      </c>
      <c r="G361" s="9">
        <v>1054.2</v>
      </c>
      <c r="I361" s="39">
        <v>47.768039215686301</v>
      </c>
      <c r="J361" s="45">
        <v>45.1237931034483</v>
      </c>
      <c r="K361" s="5" t="str">
        <f t="shared" si="60"/>
        <v/>
      </c>
      <c r="L361" s="27">
        <f t="shared" si="61"/>
        <v>1262.986956862746</v>
      </c>
      <c r="M361" s="11">
        <f t="shared" si="62"/>
        <v>1190.365662068966</v>
      </c>
      <c r="N361" s="5"/>
      <c r="Q361" s="5"/>
      <c r="R361" s="19">
        <f t="shared" si="63"/>
        <v>2321.4569568627458</v>
      </c>
      <c r="S361" s="16">
        <f t="shared" si="64"/>
        <v>2244.565662068966</v>
      </c>
      <c r="AB361" s="95">
        <v>5.0000000000000001E-3</v>
      </c>
      <c r="AC361" s="96">
        <v>1.2999999999999999E-2</v>
      </c>
      <c r="AD361" s="96">
        <v>323.02000141143799</v>
      </c>
      <c r="AE361" s="96">
        <f>AD361*AC361</f>
        <v>4.1992600183486939</v>
      </c>
      <c r="AF361" s="96">
        <f t="shared" si="65"/>
        <v>6.6890622981167907</v>
      </c>
      <c r="AI361" s="66">
        <f t="shared" si="66"/>
        <v>3.3445311490583953</v>
      </c>
      <c r="AJ361" s="66">
        <f t="shared" si="67"/>
        <v>3.3445311490583953</v>
      </c>
      <c r="AL361" s="66">
        <f>IFERROR((F361/D361)*AI361,0)</f>
        <v>133.89129672253554</v>
      </c>
      <c r="AM361" s="66">
        <f>IFERROR((G361/E361)*AJ361,0)</f>
        <v>133.65446312878547</v>
      </c>
      <c r="AO361" s="67">
        <f>I361*AI361</f>
        <v>159.76169508630579</v>
      </c>
      <c r="AP361" s="68">
        <f>+AJ361*J361</f>
        <v>150.91793159814924</v>
      </c>
      <c r="AR361" s="67">
        <f t="shared" si="58"/>
        <v>293.65299180884131</v>
      </c>
      <c r="AS361" s="68">
        <f t="shared" si="59"/>
        <v>284.5723947269347</v>
      </c>
      <c r="AU361" s="22">
        <v>5943.5400108158601</v>
      </c>
      <c r="AV361" s="68">
        <f>IFERROR(AU361/AD361,0)</f>
        <v>18.399913271145824</v>
      </c>
    </row>
    <row r="362" spans="3:48" x14ac:dyDescent="0.3">
      <c r="C362" s="5">
        <v>355</v>
      </c>
      <c r="D362" s="8">
        <v>66.209999999999994</v>
      </c>
      <c r="E362" s="2">
        <v>66.3</v>
      </c>
      <c r="F362" s="2">
        <v>2711.5</v>
      </c>
      <c r="G362" s="9">
        <v>2729.57</v>
      </c>
      <c r="I362" s="39">
        <v>48.839384615384603</v>
      </c>
      <c r="J362" s="45">
        <v>42.197450980392198</v>
      </c>
      <c r="K362" s="5" t="str">
        <f t="shared" si="60"/>
        <v/>
      </c>
      <c r="L362" s="27">
        <f t="shared" si="61"/>
        <v>3233.6556553846144</v>
      </c>
      <c r="M362" s="11">
        <f t="shared" si="62"/>
        <v>2797.6910000000025</v>
      </c>
      <c r="N362" s="5"/>
      <c r="Q362" s="5"/>
      <c r="R362" s="19">
        <f t="shared" si="63"/>
        <v>5945.1556553846149</v>
      </c>
      <c r="S362" s="16">
        <f t="shared" si="64"/>
        <v>5527.2610000000022</v>
      </c>
      <c r="AB362" s="95">
        <v>4.0000000000000001E-3</v>
      </c>
      <c r="AC362" s="96">
        <v>1.0999999999999999E-2</v>
      </c>
      <c r="AD362" s="96">
        <v>777.64001083374001</v>
      </c>
      <c r="AE362" s="96">
        <f>AD362*AC362</f>
        <v>8.5540401191711393</v>
      </c>
      <c r="AF362" s="96">
        <f t="shared" si="65"/>
        <v>13.625854795299526</v>
      </c>
      <c r="AI362" s="66">
        <f t="shared" si="66"/>
        <v>6.8129273976497631</v>
      </c>
      <c r="AJ362" s="66">
        <f t="shared" si="67"/>
        <v>6.8129273976497631</v>
      </c>
      <c r="AL362" s="66">
        <f>IFERROR((F362/D362)*AI362,0)</f>
        <v>279.01000813664604</v>
      </c>
      <c r="AM362" s="66">
        <f>IFERROR((G362/E362)*AJ362,0)</f>
        <v>280.48811820215479</v>
      </c>
      <c r="AO362" s="67">
        <f>I362*AI362</f>
        <v>332.73918153050812</v>
      </c>
      <c r="AP362" s="68">
        <f>+AJ362*J362</f>
        <v>287.48816989529683</v>
      </c>
      <c r="AR362" s="67">
        <f t="shared" si="58"/>
        <v>611.74918966715416</v>
      </c>
      <c r="AS362" s="68">
        <f t="shared" si="59"/>
        <v>567.97628809745163</v>
      </c>
      <c r="AU362" s="22">
        <v>17118.130004717401</v>
      </c>
      <c r="AV362" s="68">
        <f>IFERROR(AU362/AD362,0)</f>
        <v>22.01292341730764</v>
      </c>
    </row>
    <row r="363" spans="3:48" x14ac:dyDescent="0.3">
      <c r="C363" s="5">
        <v>356</v>
      </c>
      <c r="D363" s="8">
        <v>50.37</v>
      </c>
      <c r="E363" s="2">
        <v>50.25</v>
      </c>
      <c r="F363" s="2">
        <v>2188.9899999999998</v>
      </c>
      <c r="G363" s="9">
        <v>2177.36</v>
      </c>
      <c r="I363" s="39">
        <v>49.501111111111101</v>
      </c>
      <c r="J363" s="45">
        <v>45.157254901960798</v>
      </c>
      <c r="K363" s="5" t="str">
        <f t="shared" si="60"/>
        <v/>
      </c>
      <c r="L363" s="27">
        <f t="shared" si="61"/>
        <v>2493.3709666666659</v>
      </c>
      <c r="M363" s="11">
        <f t="shared" si="62"/>
        <v>2269.1520588235303</v>
      </c>
      <c r="N363" s="5"/>
      <c r="Q363" s="5"/>
      <c r="R363" s="19">
        <f t="shared" si="63"/>
        <v>4682.3609666666653</v>
      </c>
      <c r="S363" s="16">
        <f t="shared" si="64"/>
        <v>4446.5120588235304</v>
      </c>
      <c r="AB363" s="95">
        <v>4.0000000000000001E-3</v>
      </c>
      <c r="AC363" s="96">
        <v>8.0000000000000002E-3</v>
      </c>
      <c r="AD363" s="96">
        <v>606.56000518798805</v>
      </c>
      <c r="AE363" s="96">
        <f>AD363*AC363</f>
        <v>4.8524800415039042</v>
      </c>
      <c r="AF363" s="96">
        <f t="shared" si="65"/>
        <v>7.7295859642318305</v>
      </c>
      <c r="AI363" s="66">
        <f t="shared" si="66"/>
        <v>3.8647929821159153</v>
      </c>
      <c r="AJ363" s="66">
        <f t="shared" si="67"/>
        <v>3.8647929821159153</v>
      </c>
      <c r="AL363" s="66">
        <f>IFERROR((F363/D363)*AI363,0)</f>
        <v>167.95698213067138</v>
      </c>
      <c r="AM363" s="66">
        <f>IFERROR((G363/E363)*AJ363,0)</f>
        <v>167.4635949759186</v>
      </c>
      <c r="AO363" s="67">
        <f>I363*AI363</f>
        <v>191.31154682916232</v>
      </c>
      <c r="AP363" s="68">
        <f>+AJ363*J363</f>
        <v>174.52344183671761</v>
      </c>
      <c r="AR363" s="67">
        <f t="shared" si="58"/>
        <v>359.2685289598337</v>
      </c>
      <c r="AS363" s="68">
        <f t="shared" si="59"/>
        <v>341.98703681263623</v>
      </c>
      <c r="AU363" s="22">
        <v>11877.0020044312</v>
      </c>
      <c r="AV363" s="68">
        <f>IFERROR(AU363/AD363,0)</f>
        <v>19.580918462881876</v>
      </c>
    </row>
    <row r="364" spans="3:48" x14ac:dyDescent="0.3">
      <c r="C364" s="5">
        <v>357</v>
      </c>
      <c r="D364" s="8">
        <v>28.2</v>
      </c>
      <c r="E364" s="2">
        <v>28.24</v>
      </c>
      <c r="F364" s="2">
        <v>1189.96</v>
      </c>
      <c r="G364" s="9">
        <v>1201.55</v>
      </c>
      <c r="I364" s="39">
        <v>46.271818181818198</v>
      </c>
      <c r="J364" s="45">
        <v>54.124516129032301</v>
      </c>
      <c r="K364" s="5" t="str">
        <f t="shared" si="60"/>
        <v/>
      </c>
      <c r="L364" s="27">
        <f t="shared" si="61"/>
        <v>1304.8652727272731</v>
      </c>
      <c r="M364" s="11">
        <f t="shared" si="62"/>
        <v>1528.4763354838722</v>
      </c>
      <c r="N364" s="5"/>
      <c r="Q364" s="5"/>
      <c r="R364" s="19">
        <f t="shared" si="63"/>
        <v>2494.8252727272729</v>
      </c>
      <c r="S364" s="16">
        <f t="shared" si="64"/>
        <v>2730.0263354838721</v>
      </c>
      <c r="AB364" s="95">
        <v>4.0000000000000001E-3</v>
      </c>
      <c r="AC364" s="96">
        <v>8.9999999999999993E-3</v>
      </c>
      <c r="AD364" s="96">
        <v>351.16000366210898</v>
      </c>
      <c r="AE364" s="96">
        <f>AD364*AC364</f>
        <v>3.1604400329589803</v>
      </c>
      <c r="AF364" s="96">
        <f t="shared" si="65"/>
        <v>5.0343108494239157</v>
      </c>
      <c r="AI364" s="66">
        <f t="shared" si="66"/>
        <v>2.5171554247119579</v>
      </c>
      <c r="AJ364" s="66">
        <f t="shared" si="67"/>
        <v>2.5171554247119579</v>
      </c>
      <c r="AL364" s="66">
        <f>IFERROR((F364/D364)*AI364,0)</f>
        <v>106.21681805639155</v>
      </c>
      <c r="AM364" s="66">
        <f>IFERROR((G364/E364)*AJ364,0)</f>
        <v>107.09943698876251</v>
      </c>
      <c r="AO364" s="67">
        <f>I364*AI364</f>
        <v>116.47335814764908</v>
      </c>
      <c r="AP364" s="68">
        <f>+AJ364*J364</f>
        <v>136.23981938410353</v>
      </c>
      <c r="AR364" s="67">
        <f t="shared" si="58"/>
        <v>222.69017620404063</v>
      </c>
      <c r="AS364" s="68">
        <f t="shared" si="59"/>
        <v>243.33925637286603</v>
      </c>
      <c r="AU364" s="22">
        <v>6472.9620137006004</v>
      </c>
      <c r="AV364" s="68">
        <f>IFERROR(AU364/AD364,0)</f>
        <v>18.433084480569075</v>
      </c>
    </row>
    <row r="365" spans="3:48" x14ac:dyDescent="0.3">
      <c r="C365" s="5">
        <v>358</v>
      </c>
      <c r="D365" s="8">
        <v>12.96</v>
      </c>
      <c r="E365" s="2">
        <v>13.05</v>
      </c>
      <c r="F365" s="2">
        <v>552.76</v>
      </c>
      <c r="G365" s="9">
        <v>558.01</v>
      </c>
      <c r="I365" s="39">
        <v>51.671428571428599</v>
      </c>
      <c r="J365" s="45">
        <v>46.193846153846202</v>
      </c>
      <c r="K365" s="5" t="str">
        <f t="shared" si="60"/>
        <v/>
      </c>
      <c r="L365" s="27">
        <f t="shared" si="61"/>
        <v>669.66171428571465</v>
      </c>
      <c r="M365" s="11">
        <f t="shared" si="62"/>
        <v>602.82969230769299</v>
      </c>
      <c r="N365" s="5"/>
      <c r="Q365" s="5"/>
      <c r="R365" s="19">
        <f t="shared" si="63"/>
        <v>1222.4217142857146</v>
      </c>
      <c r="S365" s="16">
        <f t="shared" si="64"/>
        <v>1160.839692307693</v>
      </c>
      <c r="AB365" s="95">
        <v>0</v>
      </c>
      <c r="AC365" s="96">
        <v>8.9999999999999993E-3</v>
      </c>
      <c r="AD365" s="96">
        <v>205.280003547668</v>
      </c>
      <c r="AE365" s="96">
        <f>AD365*AC365</f>
        <v>1.8475200319290119</v>
      </c>
      <c r="AF365" s="96">
        <f t="shared" si="65"/>
        <v>2.9429415031678796</v>
      </c>
      <c r="AI365" s="66">
        <f t="shared" si="66"/>
        <v>1.4714707515839398</v>
      </c>
      <c r="AJ365" s="66">
        <f t="shared" si="67"/>
        <v>1.4714707515839398</v>
      </c>
      <c r="AL365" s="66">
        <f>IFERROR((F365/D365)*AI365,0)</f>
        <v>62.760044185612543</v>
      </c>
      <c r="AM365" s="66">
        <f>IFERROR((G365/E365)*AJ365,0)</f>
        <v>62.919187286693806</v>
      </c>
      <c r="AO365" s="67">
        <f>I365*AI365</f>
        <v>76.032995835415903</v>
      </c>
      <c r="AP365" s="68">
        <f>+AJ365*J365</f>
        <v>67.972893518552965</v>
      </c>
      <c r="AR365" s="67">
        <f t="shared" si="58"/>
        <v>138.79304002102845</v>
      </c>
      <c r="AS365" s="68">
        <f t="shared" si="59"/>
        <v>130.89208080524676</v>
      </c>
      <c r="AU365" s="22">
        <v>3668.1549902915999</v>
      </c>
      <c r="AV365" s="68">
        <f>IFERROR(AU365/AD365,0)</f>
        <v>17.869032184811996</v>
      </c>
    </row>
    <row r="366" spans="3:48" x14ac:dyDescent="0.3">
      <c r="C366" s="5">
        <v>359</v>
      </c>
      <c r="D366" s="8">
        <v>48.27</v>
      </c>
      <c r="E366" s="2">
        <v>48.14</v>
      </c>
      <c r="F366" s="2">
        <v>1980.09</v>
      </c>
      <c r="G366" s="9">
        <v>1976.8</v>
      </c>
      <c r="I366" s="39">
        <v>53.3057894736842</v>
      </c>
      <c r="J366" s="45">
        <v>47.5547402597402</v>
      </c>
      <c r="K366" s="5" t="str">
        <f t="shared" si="60"/>
        <v/>
      </c>
      <c r="L366" s="27">
        <f t="shared" si="61"/>
        <v>2573.0704578947366</v>
      </c>
      <c r="M366" s="11">
        <f t="shared" si="62"/>
        <v>2289.2851961038932</v>
      </c>
      <c r="N366" s="5"/>
      <c r="Q366" s="5"/>
      <c r="R366" s="19">
        <f t="shared" si="63"/>
        <v>4553.1604578947363</v>
      </c>
      <c r="S366" s="16">
        <f t="shared" si="64"/>
        <v>4266.0851961038934</v>
      </c>
      <c r="AB366" s="95">
        <v>5.0000000000000001E-3</v>
      </c>
      <c r="AC366" s="96">
        <v>1.0999999999999999E-2</v>
      </c>
      <c r="AD366" s="96">
        <v>278</v>
      </c>
      <c r="AE366" s="96">
        <f>AD366*AC366</f>
        <v>3.0579999999999998</v>
      </c>
      <c r="AF366" s="96">
        <f t="shared" si="65"/>
        <v>4.8711326324786324</v>
      </c>
      <c r="AI366" s="66">
        <f t="shared" si="66"/>
        <v>2.4355663162393162</v>
      </c>
      <c r="AJ366" s="66">
        <f t="shared" si="67"/>
        <v>2.4355663162393162</v>
      </c>
      <c r="AL366" s="66">
        <f>IFERROR((F366/D366)*AI366,0)</f>
        <v>99.909685252171272</v>
      </c>
      <c r="AM366" s="66">
        <f>IFERROR((G366/E366)*AJ366,0)</f>
        <v>100.01303477236976</v>
      </c>
      <c r="AO366" s="67">
        <f>I366*AI366</f>
        <v>129.82978530264955</v>
      </c>
      <c r="AP366" s="68">
        <f>+AJ366*J366</f>
        <v>115.82272355413293</v>
      </c>
      <c r="AR366" s="67">
        <f t="shared" si="58"/>
        <v>229.73947055482083</v>
      </c>
      <c r="AS366" s="68">
        <f t="shared" si="59"/>
        <v>215.83575832650268</v>
      </c>
      <c r="AU366" s="22">
        <v>4918.1500073075304</v>
      </c>
      <c r="AV366" s="68">
        <f>IFERROR(AU366/AD366,0)</f>
        <v>17.691187076645793</v>
      </c>
    </row>
    <row r="367" spans="3:48" x14ac:dyDescent="0.3">
      <c r="C367" s="5">
        <v>360</v>
      </c>
      <c r="D367" s="8">
        <v>52.76</v>
      </c>
      <c r="E367" s="2">
        <v>52.68</v>
      </c>
      <c r="F367" s="2">
        <v>2235.98</v>
      </c>
      <c r="G367" s="9">
        <v>2261.77</v>
      </c>
      <c r="I367" s="39">
        <v>42.494444444444497</v>
      </c>
      <c r="J367" s="45">
        <v>46.144117647058799</v>
      </c>
      <c r="K367" s="5" t="str">
        <f t="shared" si="60"/>
        <v/>
      </c>
      <c r="L367" s="27">
        <f t="shared" si="61"/>
        <v>2242.0068888888914</v>
      </c>
      <c r="M367" s="11">
        <f t="shared" si="62"/>
        <v>2430.8721176470576</v>
      </c>
      <c r="N367" s="5"/>
      <c r="Q367" s="5"/>
      <c r="R367" s="19">
        <f t="shared" si="63"/>
        <v>4477.9868888888914</v>
      </c>
      <c r="S367" s="16">
        <f t="shared" si="64"/>
        <v>4692.6421176470576</v>
      </c>
      <c r="AB367" s="95">
        <v>4.0000000000000001E-3</v>
      </c>
      <c r="AC367" s="96">
        <v>8.9999999999999993E-3</v>
      </c>
      <c r="AD367" s="96">
        <v>196</v>
      </c>
      <c r="AE367" s="96">
        <f>AD367*AC367</f>
        <v>1.7639999999999998</v>
      </c>
      <c r="AF367" s="96">
        <f t="shared" si="65"/>
        <v>2.8099012307692308</v>
      </c>
      <c r="AI367" s="66">
        <f t="shared" si="66"/>
        <v>1.4049506153846154</v>
      </c>
      <c r="AJ367" s="66">
        <f t="shared" si="67"/>
        <v>1.4049506153846154</v>
      </c>
      <c r="AL367" s="66">
        <f>IFERROR((F367/D367)*AI367,0)</f>
        <v>59.542105325771274</v>
      </c>
      <c r="AM367" s="66">
        <f>IFERROR((G367/E367)*AJ367,0)</f>
        <v>60.320333207260092</v>
      </c>
      <c r="AO367" s="67">
        <f>I367*AI367</f>
        <v>59.702595872649646</v>
      </c>
      <c r="AP367" s="68">
        <f>+AJ367*J367</f>
        <v>64.830206484615346</v>
      </c>
      <c r="AR367" s="67">
        <f t="shared" si="58"/>
        <v>119.24470119842093</v>
      </c>
      <c r="AS367" s="68">
        <f t="shared" si="59"/>
        <v>125.15053969187544</v>
      </c>
      <c r="AU367" s="22">
        <v>3379.06300393939</v>
      </c>
      <c r="AV367" s="68">
        <f>IFERROR(AU367/AD367,0)</f>
        <v>17.240117367037705</v>
      </c>
    </row>
    <row r="368" spans="3:48" x14ac:dyDescent="0.3">
      <c r="C368" s="5">
        <v>361</v>
      </c>
      <c r="D368" s="8">
        <v>89.66</v>
      </c>
      <c r="E368" s="2">
        <v>89.8</v>
      </c>
      <c r="F368" s="2">
        <v>3965.92</v>
      </c>
      <c r="G368" s="9">
        <v>3941.23</v>
      </c>
      <c r="I368" s="39">
        <v>52.374920634920599</v>
      </c>
      <c r="J368" s="45">
        <v>54.642923076923097</v>
      </c>
      <c r="K368" s="5" t="str">
        <f t="shared" si="60"/>
        <v/>
      </c>
      <c r="L368" s="27">
        <f t="shared" si="61"/>
        <v>4695.9353841269804</v>
      </c>
      <c r="M368" s="11">
        <f t="shared" si="62"/>
        <v>4906.9344923076942</v>
      </c>
      <c r="N368" s="5"/>
      <c r="Q368" s="5"/>
      <c r="R368" s="19">
        <f t="shared" si="63"/>
        <v>8661.8553841269804</v>
      </c>
      <c r="S368" s="16">
        <f t="shared" si="64"/>
        <v>8848.1644923076947</v>
      </c>
      <c r="AB368" s="95">
        <v>4.0000000000000001E-3</v>
      </c>
      <c r="AC368" s="96">
        <v>7.0000000000000001E-3</v>
      </c>
      <c r="AD368" s="96">
        <v>342</v>
      </c>
      <c r="AE368" s="96">
        <f>AD368*AC368</f>
        <v>2.3940000000000001</v>
      </c>
      <c r="AF368" s="96">
        <f t="shared" si="65"/>
        <v>3.8134373846153848</v>
      </c>
      <c r="AI368" s="66">
        <f t="shared" si="66"/>
        <v>1.9067186923076924</v>
      </c>
      <c r="AJ368" s="66">
        <f t="shared" si="67"/>
        <v>1.9067186923076924</v>
      </c>
      <c r="AL368" s="66">
        <f>IFERROR((F368/D368)*AI368,0)</f>
        <v>84.339658668268171</v>
      </c>
      <c r="AM368" s="66">
        <f>IFERROR((G368/E368)*AJ368,0)</f>
        <v>83.683929974207643</v>
      </c>
      <c r="AO368" s="67">
        <f>I368*AI368</f>
        <v>99.864240182734974</v>
      </c>
      <c r="AP368" s="68">
        <f>+AJ368*J368</f>
        <v>104.18868283310064</v>
      </c>
      <c r="AR368" s="67">
        <f t="shared" si="58"/>
        <v>184.20389885100315</v>
      </c>
      <c r="AS368" s="68">
        <f t="shared" si="59"/>
        <v>187.87261280730829</v>
      </c>
      <c r="AU368" s="22">
        <v>7600.1130085200102</v>
      </c>
      <c r="AV368" s="68">
        <f>IFERROR(AU368/AD368,0)</f>
        <v>22.222552656491256</v>
      </c>
    </row>
    <row r="369" spans="3:48" x14ac:dyDescent="0.3">
      <c r="C369" s="5">
        <v>362</v>
      </c>
      <c r="D369" s="8">
        <v>62.79</v>
      </c>
      <c r="E369" s="2">
        <v>62.76</v>
      </c>
      <c r="F369" s="2">
        <v>2724.73</v>
      </c>
      <c r="G369" s="9">
        <v>2683.3</v>
      </c>
      <c r="I369" s="39">
        <v>50.965000000000003</v>
      </c>
      <c r="J369" s="45">
        <v>49.905784313725498</v>
      </c>
      <c r="K369" s="5" t="str">
        <f t="shared" si="60"/>
        <v/>
      </c>
      <c r="L369" s="27">
        <f t="shared" si="61"/>
        <v>3200.0923500000004</v>
      </c>
      <c r="M369" s="11">
        <f t="shared" si="62"/>
        <v>3132.0870235294124</v>
      </c>
      <c r="N369" s="5"/>
      <c r="Q369" s="5"/>
      <c r="R369" s="19">
        <f t="shared" si="63"/>
        <v>5924.8223500000004</v>
      </c>
      <c r="S369" s="16">
        <f t="shared" si="64"/>
        <v>5815.3870235294125</v>
      </c>
      <c r="AB369" s="95">
        <v>4.0000000000000001E-3</v>
      </c>
      <c r="AC369" s="96">
        <v>7.0000000000000001E-3</v>
      </c>
      <c r="AD369" s="96">
        <v>469</v>
      </c>
      <c r="AE369" s="96">
        <f>AD369*AC369</f>
        <v>3.2829999999999999</v>
      </c>
      <c r="AF369" s="96">
        <f t="shared" si="65"/>
        <v>5.2295384017094015</v>
      </c>
      <c r="AI369" s="66">
        <f t="shared" si="66"/>
        <v>2.6147692008547008</v>
      </c>
      <c r="AJ369" s="66">
        <f t="shared" si="67"/>
        <v>2.6147692008547008</v>
      </c>
      <c r="AL369" s="66">
        <f>IFERROR((F369/D369)*AI369,0)</f>
        <v>113.46615837943668</v>
      </c>
      <c r="AM369" s="66">
        <f>IFERROR((G369/E369)*AJ369,0)</f>
        <v>111.79429886318387</v>
      </c>
      <c r="AO369" s="67">
        <f>I369*AI369</f>
        <v>133.26171232155983</v>
      </c>
      <c r="AP369" s="68">
        <f>+AJ369*J369</f>
        <v>130.49210776802707</v>
      </c>
      <c r="AR369" s="67">
        <f t="shared" si="58"/>
        <v>246.7278707009965</v>
      </c>
      <c r="AS369" s="68">
        <f t="shared" si="59"/>
        <v>242.28640663121092</v>
      </c>
      <c r="AU369" s="22">
        <v>7779.4270063579097</v>
      </c>
      <c r="AV369" s="68">
        <f>IFERROR(AU369/AD369,0)</f>
        <v>16.587264405880404</v>
      </c>
    </row>
    <row r="370" spans="3:48" x14ac:dyDescent="0.3">
      <c r="C370" s="5">
        <v>363</v>
      </c>
      <c r="D370" s="8">
        <v>21.64</v>
      </c>
      <c r="E370" s="2">
        <v>21.62</v>
      </c>
      <c r="F370" s="2">
        <v>916.05</v>
      </c>
      <c r="G370" s="9">
        <v>916.11</v>
      </c>
      <c r="I370" s="39">
        <v>56.638208955223902</v>
      </c>
      <c r="J370" s="45">
        <v>55.130689655172397</v>
      </c>
      <c r="K370" s="5" t="str">
        <f t="shared" si="60"/>
        <v/>
      </c>
      <c r="L370" s="27">
        <f t="shared" si="61"/>
        <v>1225.6508417910452</v>
      </c>
      <c r="M370" s="11">
        <f t="shared" si="62"/>
        <v>1191.9255103448272</v>
      </c>
      <c r="N370" s="5"/>
      <c r="Q370" s="5"/>
      <c r="R370" s="19">
        <f t="shared" si="63"/>
        <v>2141.7008417910451</v>
      </c>
      <c r="S370" s="16">
        <f t="shared" si="64"/>
        <v>2108.0355103448273</v>
      </c>
      <c r="AB370" s="95">
        <v>6.0000000000000001E-3</v>
      </c>
      <c r="AC370" s="96">
        <v>0.01</v>
      </c>
      <c r="AD370" s="96">
        <v>125</v>
      </c>
      <c r="AE370" s="96">
        <f>AD370*AC370</f>
        <v>1.25</v>
      </c>
      <c r="AF370" s="96">
        <f t="shared" si="65"/>
        <v>1.9911431623931626</v>
      </c>
      <c r="AI370" s="66">
        <f t="shared" si="66"/>
        <v>0.99557158119658129</v>
      </c>
      <c r="AJ370" s="66">
        <f t="shared" si="67"/>
        <v>0.99557158119658129</v>
      </c>
      <c r="AL370" s="66">
        <f>IFERROR((F370/D370)*AI370,0)</f>
        <v>42.143870007168587</v>
      </c>
      <c r="AM370" s="66">
        <f>IFERROR((G370/E370)*AJ370,0)</f>
        <v>42.185618929232199</v>
      </c>
      <c r="AO370" s="67">
        <f>I370*AI370</f>
        <v>56.38739124569463</v>
      </c>
      <c r="AP370" s="68">
        <f>+AJ370*J370</f>
        <v>54.886547872457989</v>
      </c>
      <c r="AR370" s="67">
        <f t="shared" si="58"/>
        <v>98.531261252863217</v>
      </c>
      <c r="AS370" s="68">
        <f t="shared" si="59"/>
        <v>97.072166801690187</v>
      </c>
      <c r="AU370" s="22">
        <v>1962.56899721473</v>
      </c>
      <c r="AV370" s="68">
        <f>IFERROR(AU370/AD370,0)</f>
        <v>15.70055197771784</v>
      </c>
    </row>
    <row r="371" spans="3:48" x14ac:dyDescent="0.3">
      <c r="C371" s="5">
        <v>364</v>
      </c>
      <c r="D371" s="8">
        <v>37.74</v>
      </c>
      <c r="E371" s="2">
        <v>37.68</v>
      </c>
      <c r="F371" s="2">
        <v>1571.57</v>
      </c>
      <c r="G371" s="9">
        <v>1568.95</v>
      </c>
      <c r="I371" s="39">
        <v>61.0714117647059</v>
      </c>
      <c r="J371" s="45">
        <v>54.564383561643801</v>
      </c>
      <c r="K371" s="5" t="str">
        <f t="shared" si="60"/>
        <v/>
      </c>
      <c r="L371" s="27">
        <f t="shared" si="61"/>
        <v>2304.8350800000007</v>
      </c>
      <c r="M371" s="11">
        <f t="shared" si="62"/>
        <v>2055.9859726027385</v>
      </c>
      <c r="N371" s="5"/>
      <c r="Q371" s="5"/>
      <c r="R371" s="19">
        <f t="shared" si="63"/>
        <v>3876.4050800000005</v>
      </c>
      <c r="S371" s="16">
        <f t="shared" si="64"/>
        <v>3624.9359726027387</v>
      </c>
      <c r="AB371" s="95">
        <v>6.0000000000000001E-3</v>
      </c>
      <c r="AC371" s="96">
        <v>1.0999999999999999E-2</v>
      </c>
      <c r="AD371" s="96">
        <v>122</v>
      </c>
      <c r="AE371" s="96">
        <f>AD371*AC371</f>
        <v>1.3419999999999999</v>
      </c>
      <c r="AF371" s="96">
        <f t="shared" si="65"/>
        <v>2.137691299145299</v>
      </c>
      <c r="AI371" s="66">
        <f t="shared" si="66"/>
        <v>1.0688456495726495</v>
      </c>
      <c r="AJ371" s="66">
        <f t="shared" si="67"/>
        <v>1.0688456495726495</v>
      </c>
      <c r="AL371" s="66">
        <f>IFERROR((F371/D371)*AI371,0)</f>
        <v>44.508896595095088</v>
      </c>
      <c r="AM371" s="66">
        <f>IFERROR((G371/E371)*AJ371,0)</f>
        <v>44.505450687287912</v>
      </c>
      <c r="AO371" s="67">
        <f>I371*AI371</f>
        <v>65.275912777965829</v>
      </c>
      <c r="AP371" s="68">
        <f>+AJ371*J371</f>
        <v>58.320903991476364</v>
      </c>
      <c r="AR371" s="67">
        <f t="shared" si="58"/>
        <v>109.78480937306091</v>
      </c>
      <c r="AS371" s="68">
        <f t="shared" si="59"/>
        <v>102.82635467876428</v>
      </c>
      <c r="AU371" s="22">
        <v>2438.1920068889899</v>
      </c>
      <c r="AV371" s="68">
        <f>IFERROR(AU371/AD371,0)</f>
        <v>19.985180384335983</v>
      </c>
    </row>
    <row r="372" spans="3:48" x14ac:dyDescent="0.3">
      <c r="C372" s="5">
        <v>365</v>
      </c>
      <c r="D372" s="8">
        <v>50.17</v>
      </c>
      <c r="E372" s="2">
        <v>50.21</v>
      </c>
      <c r="F372" s="2">
        <v>2127.7600000000002</v>
      </c>
      <c r="G372" s="9">
        <v>2127.9299999999998</v>
      </c>
      <c r="I372" s="39">
        <v>60.911478260869501</v>
      </c>
      <c r="J372" s="45">
        <v>63.978839285714301</v>
      </c>
      <c r="K372" s="5" t="str">
        <f t="shared" si="60"/>
        <v/>
      </c>
      <c r="L372" s="27">
        <f t="shared" si="61"/>
        <v>3055.928864347823</v>
      </c>
      <c r="M372" s="11">
        <f t="shared" si="62"/>
        <v>3212.3775205357151</v>
      </c>
      <c r="N372" s="5"/>
      <c r="Q372" s="5"/>
      <c r="R372" s="19">
        <f t="shared" si="63"/>
        <v>5183.6888643478233</v>
      </c>
      <c r="S372" s="16">
        <f t="shared" si="64"/>
        <v>5340.3075205357145</v>
      </c>
      <c r="AB372" s="95">
        <v>5.0000000000000001E-3</v>
      </c>
      <c r="AC372" s="96">
        <v>8.9999999999999993E-3</v>
      </c>
      <c r="AD372" s="96">
        <v>430.66999626159702</v>
      </c>
      <c r="AE372" s="96">
        <f>AD372*AC372</f>
        <v>3.8760299663543729</v>
      </c>
      <c r="AF372" s="96">
        <f t="shared" si="65"/>
        <v>6.1741844517900075</v>
      </c>
      <c r="AI372" s="66">
        <f t="shared" si="66"/>
        <v>3.0870922258950038</v>
      </c>
      <c r="AJ372" s="66">
        <f t="shared" si="67"/>
        <v>3.0870922258950038</v>
      </c>
      <c r="AL372" s="66">
        <f>IFERROR((F372/D372)*AI372,0)</f>
        <v>130.92667639167539</v>
      </c>
      <c r="AM372" s="66">
        <f>IFERROR((G372/E372)*AJ372,0)</f>
        <v>130.83282533855316</v>
      </c>
      <c r="AO372" s="67">
        <f>I372*AI372</f>
        <v>188.03935100690276</v>
      </c>
      <c r="AP372" s="68">
        <f>+AJ372*J372</f>
        <v>197.50857738071448</v>
      </c>
      <c r="AR372" s="67">
        <f t="shared" si="58"/>
        <v>318.96602739857815</v>
      </c>
      <c r="AS372" s="68">
        <f t="shared" si="59"/>
        <v>328.34140271926765</v>
      </c>
      <c r="AU372" s="22">
        <v>6818.3499979287399</v>
      </c>
      <c r="AV372" s="68">
        <f>IFERROR(AU372/AD372,0)</f>
        <v>15.831959637576299</v>
      </c>
    </row>
    <row r="373" spans="3:48" x14ac:dyDescent="0.3">
      <c r="C373" s="5">
        <v>366</v>
      </c>
      <c r="D373" s="8">
        <v>22.3</v>
      </c>
      <c r="E373" s="2">
        <v>22.23</v>
      </c>
      <c r="F373" s="2">
        <v>961.39</v>
      </c>
      <c r="G373" s="9">
        <v>957.76</v>
      </c>
      <c r="I373" s="39">
        <v>48.37</v>
      </c>
      <c r="J373" s="45">
        <v>42.580370370370403</v>
      </c>
      <c r="K373" s="5" t="str">
        <f t="shared" si="60"/>
        <v/>
      </c>
      <c r="L373" s="27">
        <f t="shared" si="61"/>
        <v>1078.6510000000001</v>
      </c>
      <c r="M373" s="11">
        <f t="shared" si="62"/>
        <v>946.56163333333404</v>
      </c>
      <c r="N373" s="5"/>
      <c r="Q373" s="5"/>
      <c r="R373" s="19">
        <f t="shared" si="63"/>
        <v>2040.0410000000002</v>
      </c>
      <c r="S373" s="16">
        <f t="shared" si="64"/>
        <v>1904.3216333333339</v>
      </c>
      <c r="AB373" s="95">
        <v>5.0000000000000001E-3</v>
      </c>
      <c r="AC373" s="96">
        <v>8.9999999999999993E-3</v>
      </c>
      <c r="AD373" s="96">
        <v>60</v>
      </c>
      <c r="AE373" s="96">
        <f>AD373*AC373</f>
        <v>0.53999999999999992</v>
      </c>
      <c r="AF373" s="96">
        <f t="shared" si="65"/>
        <v>0.86017384615384607</v>
      </c>
      <c r="AI373" s="66">
        <f t="shared" si="66"/>
        <v>0.43008692307692303</v>
      </c>
      <c r="AJ373" s="66">
        <f t="shared" si="67"/>
        <v>0.43008692307692303</v>
      </c>
      <c r="AL373" s="66">
        <f>IFERROR((F373/D373)*AI373,0)</f>
        <v>18.541760850983096</v>
      </c>
      <c r="AM373" s="66">
        <f>IFERROR((G373/E373)*AJ373,0)</f>
        <v>18.529916844181457</v>
      </c>
      <c r="AO373" s="67">
        <f>I373*AI373</f>
        <v>20.803304469230767</v>
      </c>
      <c r="AP373" s="68">
        <f>+AJ373*J373</f>
        <v>18.31326047606839</v>
      </c>
      <c r="AR373" s="67">
        <f t="shared" si="58"/>
        <v>39.345065320213862</v>
      </c>
      <c r="AS373" s="68">
        <f t="shared" si="59"/>
        <v>36.84317732024985</v>
      </c>
      <c r="AU373" s="22">
        <v>1298.8249967157799</v>
      </c>
      <c r="AV373" s="68">
        <f>IFERROR(AU373/AD373,0)</f>
        <v>21.64708327859633</v>
      </c>
    </row>
    <row r="374" spans="3:48" x14ac:dyDescent="0.3">
      <c r="C374" s="5">
        <v>367</v>
      </c>
      <c r="D374" s="8">
        <v>88.04</v>
      </c>
      <c r="E374" s="2">
        <v>87.93</v>
      </c>
      <c r="F374" s="2">
        <v>3969.75</v>
      </c>
      <c r="G374" s="9">
        <v>3964.83</v>
      </c>
      <c r="I374" s="39">
        <v>42.1211811023622</v>
      </c>
      <c r="J374" s="45">
        <v>46.623821138211397</v>
      </c>
      <c r="K374" s="5" t="str">
        <f t="shared" si="60"/>
        <v/>
      </c>
      <c r="L374" s="27">
        <f t="shared" si="61"/>
        <v>3708.3487842519685</v>
      </c>
      <c r="M374" s="11">
        <f t="shared" si="62"/>
        <v>4099.6325926829286</v>
      </c>
      <c r="N374" s="5"/>
      <c r="Q374" s="5"/>
      <c r="R374" s="19">
        <f t="shared" si="63"/>
        <v>7678.098784251968</v>
      </c>
      <c r="S374" s="16">
        <f t="shared" si="64"/>
        <v>8064.4625926829285</v>
      </c>
      <c r="AB374" s="95">
        <v>6.0000000000000001E-3</v>
      </c>
      <c r="AC374" s="96">
        <v>8.9999999999999993E-3</v>
      </c>
      <c r="AD374" s="96">
        <v>720.200000762939</v>
      </c>
      <c r="AE374" s="96">
        <f>AD374*AC374</f>
        <v>6.4818000068664503</v>
      </c>
      <c r="AF374" s="96">
        <f t="shared" si="65"/>
        <v>10.324953410937669</v>
      </c>
      <c r="AI374" s="66">
        <f t="shared" si="66"/>
        <v>5.1624767054688343</v>
      </c>
      <c r="AJ374" s="66">
        <f t="shared" si="67"/>
        <v>5.1624767054688343</v>
      </c>
      <c r="AL374" s="66">
        <f>IFERROR((F374/D374)*AI374,0)</f>
        <v>232.7776226889471</v>
      </c>
      <c r="AM374" s="66">
        <f>IFERROR((G374/E374)*AJ374,0)</f>
        <v>232.77996720282039</v>
      </c>
      <c r="AO374" s="67">
        <f>I374*AI374</f>
        <v>217.44961624777895</v>
      </c>
      <c r="AP374" s="68">
        <f>+AJ374*J374</f>
        <v>240.69439054596177</v>
      </c>
      <c r="AR374" s="67">
        <f t="shared" si="58"/>
        <v>450.22723893672605</v>
      </c>
      <c r="AS374" s="68">
        <f t="shared" si="59"/>
        <v>473.47435774878215</v>
      </c>
      <c r="AU374" s="22">
        <v>10858.7269946218</v>
      </c>
      <c r="AV374" s="68">
        <f>IFERROR(AU374/AD374,0)</f>
        <v>15.077377094027606</v>
      </c>
    </row>
    <row r="375" spans="3:48" x14ac:dyDescent="0.3">
      <c r="C375" s="5">
        <v>368</v>
      </c>
      <c r="D375" s="8">
        <v>87.41</v>
      </c>
      <c r="E375" s="2">
        <v>87.34</v>
      </c>
      <c r="F375" s="2">
        <v>3957.5</v>
      </c>
      <c r="G375" s="9">
        <v>3953.99</v>
      </c>
      <c r="I375" s="39">
        <v>45.374132231405</v>
      </c>
      <c r="J375" s="45">
        <v>41.882543859649097</v>
      </c>
      <c r="K375" s="5" t="str">
        <f t="shared" si="60"/>
        <v/>
      </c>
      <c r="L375" s="27">
        <f t="shared" si="61"/>
        <v>3966.1528983471107</v>
      </c>
      <c r="M375" s="11">
        <f t="shared" si="62"/>
        <v>3658.0213807017522</v>
      </c>
      <c r="N375" s="5"/>
      <c r="Q375" s="5"/>
      <c r="R375" s="19">
        <f t="shared" si="63"/>
        <v>7923.6528983471107</v>
      </c>
      <c r="S375" s="16">
        <f t="shared" si="64"/>
        <v>7612.0113807017515</v>
      </c>
      <c r="AB375" s="95">
        <v>6.0000000000000001E-3</v>
      </c>
      <c r="AC375" s="96">
        <v>7.0000000000000001E-3</v>
      </c>
      <c r="AD375" s="96">
        <v>1069.0400016307799</v>
      </c>
      <c r="AE375" s="96">
        <f>AD375*AC375</f>
        <v>7.4832800114154594</v>
      </c>
      <c r="AF375" s="96">
        <f t="shared" si="65"/>
        <v>11.920225461602655</v>
      </c>
      <c r="AI375" s="66">
        <f t="shared" si="66"/>
        <v>5.9601127308013275</v>
      </c>
      <c r="AJ375" s="66">
        <f t="shared" si="67"/>
        <v>5.9601127308013275</v>
      </c>
      <c r="AL375" s="66">
        <f>IFERROR((F375/D375)*AI375,0)</f>
        <v>269.84493916195231</v>
      </c>
      <c r="AM375" s="66">
        <f>IFERROR((G375/E375)*AJ375,0)</f>
        <v>269.82168692994202</v>
      </c>
      <c r="AO375" s="67">
        <f>I375*AI375</f>
        <v>270.43494316145978</v>
      </c>
      <c r="AP375" s="68">
        <f>+AJ375*J375</f>
        <v>249.62468285623956</v>
      </c>
      <c r="AR375" s="67">
        <f t="shared" si="58"/>
        <v>540.27988232341204</v>
      </c>
      <c r="AS375" s="68">
        <f t="shared" si="59"/>
        <v>519.44636978618155</v>
      </c>
      <c r="AU375" s="22">
        <v>18511.285990759701</v>
      </c>
      <c r="AV375" s="68">
        <f>IFERROR(AU375/AD375,0)</f>
        <v>17.315802928348273</v>
      </c>
    </row>
    <row r="376" spans="3:48" x14ac:dyDescent="0.3">
      <c r="C376" s="5">
        <v>369</v>
      </c>
      <c r="D376" s="8">
        <v>83.55</v>
      </c>
      <c r="E376" s="2">
        <v>83.37</v>
      </c>
      <c r="F376" s="2">
        <v>3782.13</v>
      </c>
      <c r="G376" s="9">
        <v>3766.07</v>
      </c>
      <c r="I376" s="39">
        <v>49.72</v>
      </c>
      <c r="J376" s="45">
        <v>53.197818181818199</v>
      </c>
      <c r="K376" s="5" t="str">
        <f t="shared" si="60"/>
        <v/>
      </c>
      <c r="L376" s="27">
        <f t="shared" si="61"/>
        <v>4154.1059999999998</v>
      </c>
      <c r="M376" s="11">
        <f t="shared" si="62"/>
        <v>4435.1021018181837</v>
      </c>
      <c r="N376" s="5"/>
      <c r="Q376" s="5"/>
      <c r="R376" s="19">
        <f t="shared" si="63"/>
        <v>7936.2359999999999</v>
      </c>
      <c r="S376" s="16">
        <f t="shared" si="64"/>
        <v>8201.1721018181834</v>
      </c>
      <c r="AB376" s="95">
        <v>5.0000000000000001E-3</v>
      </c>
      <c r="AC376" s="96">
        <v>7.0000000000000001E-3</v>
      </c>
      <c r="AD376" s="96">
        <v>464</v>
      </c>
      <c r="AE376" s="96">
        <f>AD376*AC376</f>
        <v>3.2480000000000002</v>
      </c>
      <c r="AF376" s="96">
        <f t="shared" si="65"/>
        <v>5.173786393162394</v>
      </c>
      <c r="AI376" s="66">
        <f t="shared" si="66"/>
        <v>2.586893196581197</v>
      </c>
      <c r="AJ376" s="66">
        <f t="shared" si="67"/>
        <v>2.586893196581197</v>
      </c>
      <c r="AL376" s="66">
        <f>IFERROR((F376/D376)*AI376,0)</f>
        <v>117.10312825356844</v>
      </c>
      <c r="AM376" s="66">
        <f>IFERROR((G376/E376)*AJ376,0)</f>
        <v>116.85763297167505</v>
      </c>
      <c r="AO376" s="67">
        <f>I376*AI376</f>
        <v>128.6203297340171</v>
      </c>
      <c r="AP376" s="68">
        <f>+AJ376*J376</f>
        <v>137.61707392750901</v>
      </c>
      <c r="AR376" s="67">
        <f t="shared" si="58"/>
        <v>245.72345798758556</v>
      </c>
      <c r="AS376" s="68">
        <f t="shared" si="59"/>
        <v>254.47470689918407</v>
      </c>
      <c r="AU376" s="22">
        <v>9556.5110160723307</v>
      </c>
      <c r="AV376" s="68">
        <f>IFERROR(AU376/AD376,0)</f>
        <v>20.595928913948988</v>
      </c>
    </row>
    <row r="377" spans="3:48" x14ac:dyDescent="0.3">
      <c r="C377" s="5">
        <v>370</v>
      </c>
      <c r="D377" s="8">
        <v>62.1</v>
      </c>
      <c r="E377" s="2">
        <v>61.87</v>
      </c>
      <c r="F377" s="2">
        <v>2776.91</v>
      </c>
      <c r="G377" s="9">
        <v>2789.08</v>
      </c>
      <c r="I377" s="39">
        <v>45.490338983050798</v>
      </c>
      <c r="J377" s="45">
        <v>56.150547945205503</v>
      </c>
      <c r="K377" s="5" t="str">
        <f t="shared" si="60"/>
        <v/>
      </c>
      <c r="L377" s="27">
        <f t="shared" si="61"/>
        <v>2824.9500508474548</v>
      </c>
      <c r="M377" s="11">
        <f t="shared" si="62"/>
        <v>3474.0344013698641</v>
      </c>
      <c r="N377" s="5"/>
      <c r="Q377" s="5"/>
      <c r="R377" s="19">
        <f t="shared" si="63"/>
        <v>5601.8600508474547</v>
      </c>
      <c r="S377" s="16">
        <f t="shared" si="64"/>
        <v>6263.114401369864</v>
      </c>
      <c r="AB377" s="95">
        <v>4.0000000000000001E-3</v>
      </c>
      <c r="AC377" s="96">
        <v>7.0000000000000001E-3</v>
      </c>
      <c r="AD377" s="96">
        <v>484.70000028610201</v>
      </c>
      <c r="AE377" s="96">
        <f>AD377*AC377</f>
        <v>3.392900002002714</v>
      </c>
      <c r="AF377" s="96">
        <f t="shared" si="65"/>
        <v>5.4045997117371609</v>
      </c>
      <c r="AI377" s="66">
        <f t="shared" si="66"/>
        <v>2.7022998558685805</v>
      </c>
      <c r="AJ377" s="66">
        <f t="shared" si="67"/>
        <v>2.7022998558685805</v>
      </c>
      <c r="AL377" s="66">
        <f>IFERROR((F377/D377)*AI377,0)</f>
        <v>120.83805946473461</v>
      </c>
      <c r="AM377" s="66">
        <f>IFERROR((G377/E377)*AJ377,0)</f>
        <v>121.81882143213093</v>
      </c>
      <c r="AO377" s="67">
        <f>I377*AI377</f>
        <v>122.92853647731104</v>
      </c>
      <c r="AP377" s="68">
        <f>+AJ377*J377</f>
        <v>151.73561761927064</v>
      </c>
      <c r="AR377" s="67">
        <f t="shared" si="58"/>
        <v>243.76659594204565</v>
      </c>
      <c r="AS377" s="68">
        <f t="shared" si="59"/>
        <v>273.55443905140157</v>
      </c>
      <c r="AU377" s="22">
        <v>9722.5950156867493</v>
      </c>
      <c r="AV377" s="68">
        <f>IFERROR(AU377/AD377,0)</f>
        <v>20.058995275320466</v>
      </c>
    </row>
    <row r="378" spans="3:48" x14ac:dyDescent="0.3">
      <c r="C378" s="5">
        <v>371</v>
      </c>
      <c r="D378" s="8">
        <v>55.18</v>
      </c>
      <c r="E378" s="2">
        <v>55.07</v>
      </c>
      <c r="F378" s="2">
        <v>2420.15</v>
      </c>
      <c r="G378" s="9">
        <v>2431.52</v>
      </c>
      <c r="I378" s="39">
        <v>46.581386138613901</v>
      </c>
      <c r="J378" s="45">
        <v>48.972413793103399</v>
      </c>
      <c r="K378" s="5" t="str">
        <f t="shared" si="60"/>
        <v/>
      </c>
      <c r="L378" s="27">
        <f t="shared" si="61"/>
        <v>2570.3608871287151</v>
      </c>
      <c r="M378" s="11">
        <f t="shared" si="62"/>
        <v>2696.9108275862041</v>
      </c>
      <c r="N378" s="5"/>
      <c r="Q378" s="5"/>
      <c r="R378" s="19">
        <f t="shared" si="63"/>
        <v>4990.5108871287157</v>
      </c>
      <c r="S378" s="16">
        <f t="shared" si="64"/>
        <v>5128.430827586204</v>
      </c>
      <c r="AB378" s="95">
        <v>4.0000000000000001E-3</v>
      </c>
      <c r="AC378" s="96">
        <v>8.0000000000000002E-3</v>
      </c>
      <c r="AD378" s="96">
        <v>602.07999992370605</v>
      </c>
      <c r="AE378" s="96">
        <f>AD378*AC378</f>
        <v>4.8166399993896487</v>
      </c>
      <c r="AF378" s="96">
        <f t="shared" si="65"/>
        <v>7.6724958403952854</v>
      </c>
      <c r="AI378" s="66">
        <f t="shared" si="66"/>
        <v>3.8362479201976427</v>
      </c>
      <c r="AJ378" s="66">
        <f t="shared" si="67"/>
        <v>3.8362479201976427</v>
      </c>
      <c r="AL378" s="66">
        <f>IFERROR((F378/D378)*AI378,0)</f>
        <v>168.25471917481562</v>
      </c>
      <c r="AM378" s="66">
        <f>IFERROR((G378/E378)*AJ378,0)</f>
        <v>169.38284988049705</v>
      </c>
      <c r="AO378" s="67">
        <f>I378*AI378</f>
        <v>178.69774569418087</v>
      </c>
      <c r="AP378" s="68">
        <f>+AJ378*J378</f>
        <v>187.87032056085127</v>
      </c>
      <c r="AR378" s="67">
        <f t="shared" si="58"/>
        <v>346.95246486899646</v>
      </c>
      <c r="AS378" s="68">
        <f t="shared" si="59"/>
        <v>357.25317044134829</v>
      </c>
      <c r="AU378" s="22">
        <v>10071.679024466899</v>
      </c>
      <c r="AV378" s="68">
        <f>IFERROR(AU378/AD378,0)</f>
        <v>16.728140821391104</v>
      </c>
    </row>
    <row r="379" spans="3:48" x14ac:dyDescent="0.3">
      <c r="C379" s="5">
        <v>372</v>
      </c>
      <c r="D379" s="8">
        <v>55.24</v>
      </c>
      <c r="E379" s="2">
        <v>55.67</v>
      </c>
      <c r="F379" s="2">
        <v>2365.5100000000002</v>
      </c>
      <c r="G379" s="9">
        <v>2387.4</v>
      </c>
      <c r="I379" s="39">
        <v>47.432499999999997</v>
      </c>
      <c r="J379" s="45">
        <v>45.657368421052603</v>
      </c>
      <c r="K379" s="5" t="str">
        <f t="shared" si="60"/>
        <v/>
      </c>
      <c r="L379" s="27">
        <f t="shared" si="61"/>
        <v>2620.1713</v>
      </c>
      <c r="M379" s="11">
        <f t="shared" si="62"/>
        <v>2541.7456999999986</v>
      </c>
      <c r="N379" s="5"/>
      <c r="Q379" s="5"/>
      <c r="R379" s="19">
        <f t="shared" si="63"/>
        <v>4985.6813000000002</v>
      </c>
      <c r="S379" s="16">
        <f t="shared" si="64"/>
        <v>4929.1456999999991</v>
      </c>
      <c r="AB379" s="95">
        <v>0</v>
      </c>
      <c r="AC379" s="96">
        <v>8.9999999999999993E-3</v>
      </c>
      <c r="AD379" s="96">
        <v>1122.88001251221</v>
      </c>
      <c r="AE379" s="96">
        <f>AD379*AC379</f>
        <v>10.105920112609889</v>
      </c>
      <c r="AF379" s="96">
        <f t="shared" si="65"/>
        <v>16.097866985531773</v>
      </c>
      <c r="AI379" s="66">
        <f t="shared" si="66"/>
        <v>8.0489334927658867</v>
      </c>
      <c r="AJ379" s="66">
        <f t="shared" si="67"/>
        <v>8.0489334927658867</v>
      </c>
      <c r="AL379" s="66">
        <f>IFERROR((F379/D379)*AI379,0)</f>
        <v>344.67474052267619</v>
      </c>
      <c r="AM379" s="66">
        <f>IFERROR((G379/E379)*AJ379,0)</f>
        <v>345.17736340271739</v>
      </c>
      <c r="AO379" s="67">
        <f>I379*AI379</f>
        <v>381.78103789561789</v>
      </c>
      <c r="AP379" s="68">
        <f>+AJ379*J379</f>
        <v>367.4931218757618</v>
      </c>
      <c r="AR379" s="67">
        <f t="shared" si="58"/>
        <v>726.45577841829413</v>
      </c>
      <c r="AS379" s="68">
        <f t="shared" si="59"/>
        <v>712.67048527847919</v>
      </c>
      <c r="AU379" s="22">
        <v>17464.325029835101</v>
      </c>
      <c r="AV379" s="68">
        <f>IFERROR(AU379/AD379,0)</f>
        <v>15.553153351409572</v>
      </c>
    </row>
    <row r="380" spans="3:48" x14ac:dyDescent="0.3">
      <c r="C380" s="5">
        <v>373</v>
      </c>
      <c r="D380" s="8">
        <v>56.71</v>
      </c>
      <c r="E380" s="2">
        <v>56.53</v>
      </c>
      <c r="F380" s="2">
        <v>2505.35</v>
      </c>
      <c r="G380" s="9">
        <v>2489.96</v>
      </c>
      <c r="I380" s="39">
        <v>52.757666666666701</v>
      </c>
      <c r="J380" s="45">
        <v>38.898125</v>
      </c>
      <c r="K380" s="5" t="str">
        <f t="shared" si="60"/>
        <v/>
      </c>
      <c r="L380" s="27">
        <f t="shared" si="61"/>
        <v>2991.8872766666686</v>
      </c>
      <c r="M380" s="11">
        <f t="shared" si="62"/>
        <v>2198.9110062499999</v>
      </c>
      <c r="N380" s="5"/>
      <c r="Q380" s="5"/>
      <c r="R380" s="19">
        <f t="shared" si="63"/>
        <v>5497.2372766666685</v>
      </c>
      <c r="S380" s="16">
        <f t="shared" si="64"/>
        <v>4688.8710062499995</v>
      </c>
      <c r="AB380" s="95">
        <v>6.0000000000000001E-3</v>
      </c>
      <c r="AC380" s="96">
        <v>8.0000000000000002E-3</v>
      </c>
      <c r="AD380" s="96">
        <v>224</v>
      </c>
      <c r="AE380" s="96">
        <f>AD380*AC380</f>
        <v>1.792</v>
      </c>
      <c r="AF380" s="96">
        <f t="shared" si="65"/>
        <v>2.8545028376068378</v>
      </c>
      <c r="AI380" s="66">
        <f t="shared" si="66"/>
        <v>1.4272514188034189</v>
      </c>
      <c r="AJ380" s="66">
        <f t="shared" si="67"/>
        <v>1.4272514188034189</v>
      </c>
      <c r="AL380" s="66">
        <f>IFERROR((F380/D380)*AI380,0)</f>
        <v>63.053506296934323</v>
      </c>
      <c r="AM380" s="66">
        <f>IFERROR((G380/E380)*AJ380,0)</f>
        <v>62.865716305744932</v>
      </c>
      <c r="AO380" s="67">
        <f>I380*AI380</f>
        <v>75.298454602757886</v>
      </c>
      <c r="AP380" s="68">
        <f>+AJ380*J380</f>
        <v>55.517404095042735</v>
      </c>
      <c r="AR380" s="67">
        <f t="shared" si="58"/>
        <v>138.35196089969222</v>
      </c>
      <c r="AS380" s="68">
        <f t="shared" si="59"/>
        <v>118.38312040078767</v>
      </c>
      <c r="AU380" s="22">
        <v>4916.3990005761398</v>
      </c>
      <c r="AV380" s="68">
        <f>IFERROR(AU380/AD380,0)</f>
        <v>21.948209824000624</v>
      </c>
    </row>
    <row r="381" spans="3:48" x14ac:dyDescent="0.3">
      <c r="C381" s="5">
        <v>374</v>
      </c>
      <c r="D381" s="8">
        <v>58.01</v>
      </c>
      <c r="E381" s="2">
        <v>57.98</v>
      </c>
      <c r="F381" s="2">
        <v>2543.6</v>
      </c>
      <c r="G381" s="9">
        <v>2537.0300000000002</v>
      </c>
      <c r="I381" s="39">
        <v>57.9556756756757</v>
      </c>
      <c r="J381" s="45">
        <v>59.686</v>
      </c>
      <c r="K381" s="5" t="str">
        <f t="shared" si="60"/>
        <v/>
      </c>
      <c r="L381" s="27">
        <f t="shared" si="61"/>
        <v>3362.0087459459473</v>
      </c>
      <c r="M381" s="11">
        <f t="shared" si="62"/>
        <v>3460.5942799999998</v>
      </c>
      <c r="N381" s="5"/>
      <c r="Q381" s="5"/>
      <c r="R381" s="19">
        <f t="shared" si="63"/>
        <v>5905.6087459459468</v>
      </c>
      <c r="S381" s="16">
        <f t="shared" si="64"/>
        <v>5997.62428</v>
      </c>
      <c r="AB381" s="95">
        <v>6.0000000000000001E-3</v>
      </c>
      <c r="AC381" s="96">
        <v>8.9999999999999993E-3</v>
      </c>
      <c r="AD381" s="96">
        <v>333</v>
      </c>
      <c r="AE381" s="96">
        <f>AD381*AC381</f>
        <v>2.9969999999999999</v>
      </c>
      <c r="AF381" s="96">
        <f t="shared" si="65"/>
        <v>4.7739648461538469</v>
      </c>
      <c r="AI381" s="66">
        <f t="shared" si="66"/>
        <v>2.3869824230769234</v>
      </c>
      <c r="AJ381" s="66">
        <f t="shared" si="67"/>
        <v>2.3869824230769234</v>
      </c>
      <c r="AL381" s="66">
        <f>IFERROR((F381/D381)*AI381,0)</f>
        <v>104.66348028509675</v>
      </c>
      <c r="AM381" s="66">
        <f>IFERROR((G381/E381)*AJ381,0)</f>
        <v>104.44715448118055</v>
      </c>
      <c r="AO381" s="67">
        <f>I381*AI381</f>
        <v>138.3391791553847</v>
      </c>
      <c r="AP381" s="68">
        <f>+AJ381*J381</f>
        <v>142.46943290376925</v>
      </c>
      <c r="AR381" s="67">
        <f t="shared" si="58"/>
        <v>243.00265944048147</v>
      </c>
      <c r="AS381" s="68">
        <f t="shared" si="59"/>
        <v>246.91658738494979</v>
      </c>
      <c r="AU381" s="22">
        <v>4871.9279929742197</v>
      </c>
      <c r="AV381" s="68">
        <f>IFERROR(AU381/AD381,0)</f>
        <v>14.630414393315975</v>
      </c>
    </row>
    <row r="382" spans="3:48" x14ac:dyDescent="0.3">
      <c r="C382" s="5">
        <v>375</v>
      </c>
      <c r="D382" s="8">
        <v>78.849999999999994</v>
      </c>
      <c r="E382" s="2">
        <v>79.150000000000006</v>
      </c>
      <c r="F382" s="2">
        <v>3329.11</v>
      </c>
      <c r="G382" s="9">
        <v>3343.46</v>
      </c>
      <c r="I382" s="39">
        <v>50.951190476190497</v>
      </c>
      <c r="J382" s="45">
        <v>41.844838709677397</v>
      </c>
      <c r="K382" s="5" t="str">
        <f t="shared" si="60"/>
        <v/>
      </c>
      <c r="L382" s="27">
        <f t="shared" si="61"/>
        <v>4017.5013690476203</v>
      </c>
      <c r="M382" s="11">
        <f t="shared" si="62"/>
        <v>3312.0189838709662</v>
      </c>
      <c r="N382" s="5"/>
      <c r="Q382" s="5"/>
      <c r="R382" s="19">
        <f t="shared" si="63"/>
        <v>7346.6113690476204</v>
      </c>
      <c r="S382" s="16">
        <f t="shared" si="64"/>
        <v>6655.4789838709657</v>
      </c>
      <c r="AB382" s="95">
        <v>5.0000000000000001E-3</v>
      </c>
      <c r="AC382" s="96">
        <v>0.01</v>
      </c>
      <c r="AD382" s="96">
        <v>824</v>
      </c>
      <c r="AE382" s="96">
        <f>AD382*AC382</f>
        <v>8.24</v>
      </c>
      <c r="AF382" s="96">
        <f t="shared" si="65"/>
        <v>13.125615726495727</v>
      </c>
      <c r="AI382" s="66">
        <f t="shared" si="66"/>
        <v>6.5628078632478637</v>
      </c>
      <c r="AJ382" s="66">
        <f t="shared" si="67"/>
        <v>6.5628078632478637</v>
      </c>
      <c r="AL382" s="66">
        <f>IFERROR((F382/D382)*AI382,0)</f>
        <v>277.08699157409126</v>
      </c>
      <c r="AM382" s="66">
        <f>IFERROR((G382/E382)*AJ382,0)</f>
        <v>277.22660238098172</v>
      </c>
      <c r="AO382" s="67">
        <f>I382*AI382</f>
        <v>334.38287349898263</v>
      </c>
      <c r="AP382" s="68">
        <f>+AJ382*J382</f>
        <v>274.61963652020944</v>
      </c>
      <c r="AR382" s="67">
        <f t="shared" si="58"/>
        <v>611.46986507307383</v>
      </c>
      <c r="AS382" s="68">
        <f t="shared" si="59"/>
        <v>551.8462389011911</v>
      </c>
      <c r="AU382" s="22">
        <v>13055.7399945587</v>
      </c>
      <c r="AV382" s="68">
        <f>IFERROR(AU382/AD382,0)</f>
        <v>15.844344653590655</v>
      </c>
    </row>
    <row r="383" spans="3:48" x14ac:dyDescent="0.3">
      <c r="C383" s="5">
        <v>376</v>
      </c>
      <c r="D383" s="8">
        <v>143.19</v>
      </c>
      <c r="E383" s="2">
        <v>143.24</v>
      </c>
      <c r="F383" s="2">
        <v>6104.7</v>
      </c>
      <c r="G383" s="9">
        <v>6104.61</v>
      </c>
      <c r="I383" s="39">
        <v>54.486388888888897</v>
      </c>
      <c r="J383" s="45">
        <v>52.916416184971098</v>
      </c>
      <c r="K383" s="5" t="str">
        <f t="shared" si="60"/>
        <v/>
      </c>
      <c r="L383" s="27">
        <f t="shared" si="61"/>
        <v>7801.9060250000011</v>
      </c>
      <c r="M383" s="11">
        <f t="shared" si="62"/>
        <v>7579.747454335261</v>
      </c>
      <c r="N383" s="5"/>
      <c r="Q383" s="5"/>
      <c r="R383" s="19">
        <f t="shared" si="63"/>
        <v>13906.606025000001</v>
      </c>
      <c r="S383" s="16">
        <f t="shared" si="64"/>
        <v>13684.357454335261</v>
      </c>
      <c r="AB383" s="95">
        <v>6.0000000000000001E-3</v>
      </c>
      <c r="AC383" s="96">
        <v>1.0999999999999999E-2</v>
      </c>
      <c r="AD383" s="96">
        <v>1147.14999032021</v>
      </c>
      <c r="AE383" s="96">
        <f>AD383*AC383</f>
        <v>12.61864989352231</v>
      </c>
      <c r="AF383" s="96">
        <f t="shared" si="65"/>
        <v>20.100430763296124</v>
      </c>
      <c r="AI383" s="66">
        <f t="shared" si="66"/>
        <v>10.050215381648062</v>
      </c>
      <c r="AJ383" s="66">
        <f t="shared" si="67"/>
        <v>10.050215381648062</v>
      </c>
      <c r="AL383" s="66">
        <f>IFERROR((F383/D383)*AI383,0)</f>
        <v>428.47649864059588</v>
      </c>
      <c r="AM383" s="66">
        <f>IFERROR((G383/E383)*AJ383,0)</f>
        <v>428.32061799052337</v>
      </c>
      <c r="AO383" s="67">
        <f>I383*AI383</f>
        <v>547.59994370156926</v>
      </c>
      <c r="AP383" s="68">
        <f>+AJ383*J383</f>
        <v>531.82137988388695</v>
      </c>
      <c r="AR383" s="67">
        <f t="shared" si="58"/>
        <v>976.07644234216514</v>
      </c>
      <c r="AS383" s="68">
        <f t="shared" si="59"/>
        <v>960.14199787441032</v>
      </c>
      <c r="AU383" s="22">
        <v>17829.455013766899</v>
      </c>
      <c r="AV383" s="68">
        <f>IFERROR(AU383/AD383,0)</f>
        <v>15.542392158143217</v>
      </c>
    </row>
    <row r="384" spans="3:48" x14ac:dyDescent="0.3">
      <c r="C384" s="5">
        <v>377</v>
      </c>
      <c r="D384" s="8">
        <v>145.18</v>
      </c>
      <c r="E384" s="2">
        <v>145.33000000000001</v>
      </c>
      <c r="F384" s="2">
        <v>6083.4</v>
      </c>
      <c r="G384" s="9">
        <v>6093.48</v>
      </c>
      <c r="I384" s="39">
        <v>47.857692307692297</v>
      </c>
      <c r="J384" s="45">
        <v>49.866695652173902</v>
      </c>
      <c r="K384" s="5" t="str">
        <f t="shared" si="60"/>
        <v/>
      </c>
      <c r="L384" s="27">
        <f t="shared" si="61"/>
        <v>6947.9797692307684</v>
      </c>
      <c r="M384" s="11">
        <f t="shared" si="62"/>
        <v>7247.1268791304337</v>
      </c>
      <c r="N384" s="5"/>
      <c r="Q384" s="5"/>
      <c r="R384" s="19">
        <f t="shared" si="63"/>
        <v>13031.379769230767</v>
      </c>
      <c r="S384" s="16">
        <f t="shared" si="64"/>
        <v>13340.606879130433</v>
      </c>
      <c r="AB384" s="95">
        <v>4.0000000000000001E-3</v>
      </c>
      <c r="AC384" s="96">
        <v>0.01</v>
      </c>
      <c r="AD384" s="96">
        <v>1510.8400042057001</v>
      </c>
      <c r="AE384" s="96">
        <f>AD384*AC384</f>
        <v>15.108400042057001</v>
      </c>
      <c r="AF384" s="96">
        <f t="shared" si="65"/>
        <v>24.066389950753891</v>
      </c>
      <c r="AI384" s="66">
        <f t="shared" si="66"/>
        <v>12.033194975376945</v>
      </c>
      <c r="AJ384" s="66">
        <f t="shared" si="67"/>
        <v>12.033194975376945</v>
      </c>
      <c r="AL384" s="66">
        <f>IFERROR((F384/D384)*AI384,0)</f>
        <v>504.22054217666414</v>
      </c>
      <c r="AM384" s="66">
        <f>IFERROR((G384/E384)*AJ384,0)</f>
        <v>504.53473418124196</v>
      </c>
      <c r="AO384" s="67">
        <f>I384*AI384</f>
        <v>575.88094261005881</v>
      </c>
      <c r="AP384" s="68">
        <f>+AJ384*J384</f>
        <v>600.05567156039035</v>
      </c>
      <c r="AR384" s="67">
        <f t="shared" si="58"/>
        <v>1080.1014847867229</v>
      </c>
      <c r="AS384" s="68">
        <f t="shared" si="59"/>
        <v>1104.5904057416324</v>
      </c>
      <c r="AU384" s="22">
        <v>28376.566999630599</v>
      </c>
      <c r="AV384" s="68">
        <f>IFERROR(AU384/AD384,0)</f>
        <v>18.781980170394764</v>
      </c>
    </row>
    <row r="385" spans="3:48" x14ac:dyDescent="0.3">
      <c r="C385" s="5">
        <v>378</v>
      </c>
      <c r="D385" s="8">
        <v>185.36</v>
      </c>
      <c r="E385" s="2">
        <v>185.59</v>
      </c>
      <c r="F385" s="2">
        <v>7785.65</v>
      </c>
      <c r="G385" s="9">
        <v>7727.12</v>
      </c>
      <c r="I385" s="39">
        <v>45.803405797101398</v>
      </c>
      <c r="J385" s="45">
        <v>49.144824120602998</v>
      </c>
      <c r="K385" s="5" t="str">
        <f t="shared" si="60"/>
        <v/>
      </c>
      <c r="L385" s="27">
        <f t="shared" si="61"/>
        <v>8490.119298550715</v>
      </c>
      <c r="M385" s="11">
        <f t="shared" si="62"/>
        <v>9120.7879085427103</v>
      </c>
      <c r="N385" s="5"/>
      <c r="Q385" s="5"/>
      <c r="R385" s="19">
        <f t="shared" si="63"/>
        <v>16275.769298550715</v>
      </c>
      <c r="S385" s="16">
        <f t="shared" si="64"/>
        <v>16847.907908542711</v>
      </c>
      <c r="AB385" s="95">
        <v>5.0000000000000001E-3</v>
      </c>
      <c r="AC385" s="96">
        <v>1.2999999999999999E-2</v>
      </c>
      <c r="AD385" s="96">
        <v>1757.4599990844699</v>
      </c>
      <c r="AE385" s="96">
        <f>AD385*AC385</f>
        <v>22.846979988098109</v>
      </c>
      <c r="AF385" s="96">
        <f t="shared" si="65"/>
        <v>36.393286387707974</v>
      </c>
      <c r="AI385" s="66">
        <f t="shared" si="66"/>
        <v>18.196643193853987</v>
      </c>
      <c r="AJ385" s="66">
        <f t="shared" si="67"/>
        <v>18.196643193853987</v>
      </c>
      <c r="AL385" s="66">
        <f>IFERROR((F385/D385)*AI385,0)</f>
        <v>764.31104381867328</v>
      </c>
      <c r="AM385" s="66">
        <f>IFERROR((G385/E385)*AJ385,0)</f>
        <v>757.62511749605596</v>
      </c>
      <c r="AO385" s="67">
        <f>I385*AI385</f>
        <v>833.46823235315742</v>
      </c>
      <c r="AP385" s="68">
        <f>+AJ385*J385</f>
        <v>894.27082934732175</v>
      </c>
      <c r="AR385" s="67">
        <f t="shared" si="58"/>
        <v>1597.7792761718306</v>
      </c>
      <c r="AS385" s="68">
        <f t="shared" si="59"/>
        <v>1651.8959468433777</v>
      </c>
      <c r="AU385" s="22">
        <v>28171.482015045</v>
      </c>
      <c r="AV385" s="68">
        <f>IFERROR(AU385/AD385,0)</f>
        <v>16.02965759090997</v>
      </c>
    </row>
    <row r="386" spans="3:48" x14ac:dyDescent="0.3">
      <c r="C386" s="5">
        <v>379</v>
      </c>
      <c r="D386" s="8">
        <v>68.69</v>
      </c>
      <c r="E386" s="2">
        <v>68.62</v>
      </c>
      <c r="F386" s="2">
        <v>2799.5</v>
      </c>
      <c r="G386" s="9">
        <v>2790.85</v>
      </c>
      <c r="I386" s="39">
        <v>40.156666666666702</v>
      </c>
      <c r="J386" s="45">
        <v>40.111020408163299</v>
      </c>
      <c r="K386" s="5" t="str">
        <f t="shared" si="60"/>
        <v/>
      </c>
      <c r="L386" s="27">
        <f t="shared" si="61"/>
        <v>2758.3614333333358</v>
      </c>
      <c r="M386" s="11">
        <f t="shared" si="62"/>
        <v>2752.4182204081658</v>
      </c>
      <c r="N386" s="5"/>
      <c r="Q386" s="5"/>
      <c r="R386" s="19">
        <f t="shared" si="63"/>
        <v>5557.8614333333353</v>
      </c>
      <c r="S386" s="16">
        <f t="shared" si="64"/>
        <v>5543.2682204081657</v>
      </c>
      <c r="AB386" s="95">
        <v>5.0000000000000001E-3</v>
      </c>
      <c r="AC386" s="96">
        <v>1.2999999999999999E-2</v>
      </c>
      <c r="AD386" s="96">
        <v>587.76000237464905</v>
      </c>
      <c r="AE386" s="96">
        <f>AD386*AC386</f>
        <v>7.640880030870437</v>
      </c>
      <c r="AF386" s="96">
        <f t="shared" si="65"/>
        <v>12.171268822507301</v>
      </c>
      <c r="AI386" s="66">
        <f t="shared" si="66"/>
        <v>6.0856344112536505</v>
      </c>
      <c r="AJ386" s="66">
        <f t="shared" si="67"/>
        <v>6.0856344112536505</v>
      </c>
      <c r="AL386" s="66">
        <f>IFERROR((F386/D386)*AI386,0)</f>
        <v>248.0234900903275</v>
      </c>
      <c r="AM386" s="66">
        <f>IFERROR((G386/E386)*AJ386,0)</f>
        <v>247.5093674824723</v>
      </c>
      <c r="AO386" s="67">
        <f>I386*AI386</f>
        <v>244.37879250790931</v>
      </c>
      <c r="AP386" s="68">
        <f>+AJ386*J386</f>
        <v>244.10100606641601</v>
      </c>
      <c r="AR386" s="67">
        <f t="shared" si="58"/>
        <v>492.40228259823681</v>
      </c>
      <c r="AS386" s="68">
        <f t="shared" si="59"/>
        <v>491.61037354888833</v>
      </c>
      <c r="AU386" s="22">
        <v>12326.071004448801</v>
      </c>
      <c r="AV386" s="68">
        <f>IFERROR(AU386/AD386,0)</f>
        <v>20.971265405351513</v>
      </c>
    </row>
    <row r="387" spans="3:48" x14ac:dyDescent="0.3">
      <c r="C387" s="5">
        <v>380</v>
      </c>
      <c r="D387" s="8">
        <v>77.3</v>
      </c>
      <c r="E387" s="2">
        <v>77.25</v>
      </c>
      <c r="F387" s="2">
        <v>3111.45</v>
      </c>
      <c r="G387" s="9">
        <v>3099.65</v>
      </c>
      <c r="I387" s="39">
        <v>45.770571428571401</v>
      </c>
      <c r="J387" s="45">
        <v>48.904600000000002</v>
      </c>
      <c r="K387" s="5" t="str">
        <f t="shared" si="60"/>
        <v/>
      </c>
      <c r="L387" s="27">
        <f t="shared" si="61"/>
        <v>3538.0651714285691</v>
      </c>
      <c r="M387" s="11">
        <f t="shared" si="62"/>
        <v>3777.8803500000004</v>
      </c>
      <c r="N387" s="5"/>
      <c r="Q387" s="5"/>
      <c r="R387" s="19">
        <f t="shared" si="63"/>
        <v>6649.5151714285694</v>
      </c>
      <c r="S387" s="16">
        <f t="shared" si="64"/>
        <v>6877.5303500000009</v>
      </c>
      <c r="AB387" s="95">
        <v>5.0000000000000001E-3</v>
      </c>
      <c r="AC387" s="96">
        <v>1.2999999999999999E-2</v>
      </c>
      <c r="AD387" s="96">
        <v>505.74999904632602</v>
      </c>
      <c r="AE387" s="96">
        <f>AD387*AC387</f>
        <v>6.5747499876022379</v>
      </c>
      <c r="AF387" s="96">
        <f t="shared" si="65"/>
        <v>10.47301478580698</v>
      </c>
      <c r="AI387" s="66">
        <f t="shared" si="66"/>
        <v>5.2365073929034898</v>
      </c>
      <c r="AJ387" s="66">
        <f t="shared" si="67"/>
        <v>5.2365073929034898</v>
      </c>
      <c r="AL387" s="66">
        <f>IFERROR((F387/D387)*AI387,0)</f>
        <v>210.77789039650145</v>
      </c>
      <c r="AM387" s="66">
        <f>IFERROR((G387/E387)*AJ387,0)</f>
        <v>210.11443547460584</v>
      </c>
      <c r="AO387" s="67">
        <f>I387*AI387</f>
        <v>239.67793566313139</v>
      </c>
      <c r="AP387" s="68">
        <f>+AJ387*J387</f>
        <v>256.08929944698804</v>
      </c>
      <c r="AR387" s="67">
        <f t="shared" si="58"/>
        <v>450.45582605963284</v>
      </c>
      <c r="AS387" s="68">
        <f t="shared" si="59"/>
        <v>466.20373492159388</v>
      </c>
      <c r="AU387" s="22">
        <v>10657.524999375601</v>
      </c>
      <c r="AV387" s="68">
        <f>IFERROR(AU387/AD387,0)</f>
        <v>21.072713829900344</v>
      </c>
    </row>
    <row r="388" spans="3:48" x14ac:dyDescent="0.3">
      <c r="C388" s="5">
        <v>381</v>
      </c>
      <c r="D388" s="8">
        <v>54.16</v>
      </c>
      <c r="E388" s="2">
        <v>54.19</v>
      </c>
      <c r="F388" s="2">
        <v>2186.63</v>
      </c>
      <c r="G388" s="9">
        <v>2162.19</v>
      </c>
      <c r="I388" s="39">
        <v>33.610612244898</v>
      </c>
      <c r="J388" s="45">
        <v>38.445961538461503</v>
      </c>
      <c r="K388" s="5" t="str">
        <f t="shared" si="60"/>
        <v/>
      </c>
      <c r="L388" s="27">
        <f t="shared" si="61"/>
        <v>1820.3507591836756</v>
      </c>
      <c r="M388" s="11">
        <f t="shared" si="62"/>
        <v>2083.3866557692286</v>
      </c>
      <c r="N388" s="5"/>
      <c r="Q388" s="5"/>
      <c r="R388" s="19">
        <f t="shared" si="63"/>
        <v>4006.9807591836757</v>
      </c>
      <c r="S388" s="16">
        <f t="shared" si="64"/>
        <v>4245.5766557692286</v>
      </c>
      <c r="AB388" s="95">
        <v>6.0000000000000001E-3</v>
      </c>
      <c r="AC388" s="96">
        <v>1.4E-2</v>
      </c>
      <c r="AD388" s="96">
        <v>878.68000531196606</v>
      </c>
      <c r="AE388" s="96">
        <f>AD388*AC388</f>
        <v>12.301520074367525</v>
      </c>
      <c r="AF388" s="96">
        <f t="shared" si="65"/>
        <v>19.595270066495303</v>
      </c>
      <c r="AI388" s="66">
        <f t="shared" si="66"/>
        <v>9.7976350332476514</v>
      </c>
      <c r="AJ388" s="66">
        <f t="shared" si="67"/>
        <v>9.7976350332476514</v>
      </c>
      <c r="AL388" s="66">
        <f>IFERROR((F388/D388)*AI388,0)</f>
        <v>395.56504233290832</v>
      </c>
      <c r="AM388" s="66">
        <f>IFERROR((G388/E388)*AJ388,0)</f>
        <v>390.92726504037165</v>
      </c>
      <c r="AO388" s="67">
        <f>I388*AI388</f>
        <v>329.30451201951513</v>
      </c>
      <c r="AP388" s="68">
        <f>+AJ388*J388</f>
        <v>376.67949965612218</v>
      </c>
      <c r="AR388" s="67">
        <f t="shared" si="58"/>
        <v>724.86955435242339</v>
      </c>
      <c r="AS388" s="68">
        <f t="shared" si="59"/>
        <v>767.60676469649388</v>
      </c>
      <c r="AU388" s="22">
        <v>17363.487983056901</v>
      </c>
      <c r="AV388" s="68">
        <f>IFERROR(AU388/AD388,0)</f>
        <v>19.76087754141188</v>
      </c>
    </row>
    <row r="389" spans="3:48" x14ac:dyDescent="0.3">
      <c r="C389" s="5">
        <v>382</v>
      </c>
      <c r="D389" s="8">
        <v>82.37</v>
      </c>
      <c r="E389" s="2">
        <v>82.45</v>
      </c>
      <c r="F389" s="2">
        <v>3703.98</v>
      </c>
      <c r="G389" s="9">
        <v>3711.76</v>
      </c>
      <c r="I389" s="39">
        <v>52.458750000000002</v>
      </c>
      <c r="J389" s="45">
        <v>44.849761904761898</v>
      </c>
      <c r="K389" s="5" t="str">
        <f t="shared" si="60"/>
        <v/>
      </c>
      <c r="L389" s="27">
        <f t="shared" si="61"/>
        <v>4321.0272375000004</v>
      </c>
      <c r="M389" s="11">
        <f t="shared" si="62"/>
        <v>3697.8628690476185</v>
      </c>
      <c r="N389" s="5"/>
      <c r="Q389" s="5"/>
      <c r="R389" s="19">
        <f t="shared" si="63"/>
        <v>8025.0072375</v>
      </c>
      <c r="S389" s="16">
        <f t="shared" si="64"/>
        <v>7409.6228690476182</v>
      </c>
      <c r="AB389" s="95">
        <v>6.0000000000000001E-3</v>
      </c>
      <c r="AC389" s="96">
        <v>8.0000000000000002E-3</v>
      </c>
      <c r="AD389" s="96">
        <v>924.23999834060703</v>
      </c>
      <c r="AE389" s="96">
        <f>AD389*AC389</f>
        <v>7.3939199867248568</v>
      </c>
      <c r="AF389" s="96">
        <f t="shared" si="65"/>
        <v>11.777882579879472</v>
      </c>
      <c r="AI389" s="66">
        <f t="shared" si="66"/>
        <v>5.8889412899397362</v>
      </c>
      <c r="AJ389" s="66">
        <f t="shared" si="67"/>
        <v>5.8889412899397362</v>
      </c>
      <c r="AL389" s="66">
        <f>IFERROR((F389/D389)*AI389,0)</f>
        <v>264.81146969905285</v>
      </c>
      <c r="AM389" s="66">
        <f>IFERROR((G389/E389)*AJ389,0)</f>
        <v>265.11020888231315</v>
      </c>
      <c r="AO389" s="67">
        <f>I389*AI389</f>
        <v>308.92649889362616</v>
      </c>
      <c r="AP389" s="68">
        <f>+AJ389*J389</f>
        <v>264.11761472491855</v>
      </c>
      <c r="AR389" s="67">
        <f t="shared" si="58"/>
        <v>573.73796859267895</v>
      </c>
      <c r="AS389" s="68">
        <f t="shared" si="59"/>
        <v>529.2278236072317</v>
      </c>
      <c r="AU389" s="22">
        <v>17304.182015213399</v>
      </c>
      <c r="AV389" s="68">
        <f>IFERROR(AU389/AD389,0)</f>
        <v>18.722606732322298</v>
      </c>
    </row>
    <row r="390" spans="3:48" x14ac:dyDescent="0.3">
      <c r="C390" s="5">
        <v>383</v>
      </c>
      <c r="D390" s="8">
        <v>336.67</v>
      </c>
      <c r="E390" s="2">
        <v>337.08</v>
      </c>
      <c r="F390" s="2">
        <v>14933.14</v>
      </c>
      <c r="G390" s="9">
        <v>14964.3</v>
      </c>
      <c r="I390" s="39">
        <v>51.165833333333303</v>
      </c>
      <c r="J390" s="45">
        <v>53.4625352112676</v>
      </c>
      <c r="K390" s="5" t="str">
        <f t="shared" si="60"/>
        <v/>
      </c>
      <c r="L390" s="27">
        <f t="shared" si="61"/>
        <v>17226.001108333323</v>
      </c>
      <c r="M390" s="11">
        <f t="shared" si="62"/>
        <v>18021.151369014082</v>
      </c>
      <c r="N390" s="5"/>
      <c r="Q390" s="5"/>
      <c r="R390" s="19">
        <f t="shared" si="63"/>
        <v>32159.141108333322</v>
      </c>
      <c r="S390" s="16">
        <f t="shared" si="64"/>
        <v>32985.451369014081</v>
      </c>
      <c r="AB390" s="95">
        <v>2E-3</v>
      </c>
      <c r="AC390" s="96">
        <v>8.9999999999999993E-3</v>
      </c>
      <c r="AD390" s="96">
        <v>2331</v>
      </c>
      <c r="AE390" s="96">
        <f>AD390*AC390</f>
        <v>20.978999999999999</v>
      </c>
      <c r="AF390" s="96">
        <f t="shared" si="65"/>
        <v>33.417753923076923</v>
      </c>
      <c r="AI390" s="66">
        <f t="shared" si="66"/>
        <v>16.708876961538461</v>
      </c>
      <c r="AJ390" s="66">
        <f t="shared" si="67"/>
        <v>16.708876961538461</v>
      </c>
      <c r="AL390" s="66">
        <f>IFERROR((F390/D390)*AI390,0)</f>
        <v>741.12929251025753</v>
      </c>
      <c r="AM390" s="66">
        <f>IFERROR((G390/E390)*AJ390,0)</f>
        <v>741.77242053978284</v>
      </c>
      <c r="AO390" s="67">
        <f>I390*AI390</f>
        <v>854.92361380124953</v>
      </c>
      <c r="AP390" s="68">
        <f>+AJ390*J390</f>
        <v>893.29892289698796</v>
      </c>
      <c r="AR390" s="67">
        <f t="shared" si="58"/>
        <v>1596.0529063115071</v>
      </c>
      <c r="AS390" s="68">
        <f t="shared" si="59"/>
        <v>1635.0713434367708</v>
      </c>
      <c r="AU390" s="22">
        <v>32262.207992395801</v>
      </c>
      <c r="AV390" s="68">
        <f>IFERROR(AU390/AD390,0)</f>
        <v>13.840501069238869</v>
      </c>
    </row>
    <row r="391" spans="3:48" x14ac:dyDescent="0.3">
      <c r="C391" s="5">
        <v>384</v>
      </c>
      <c r="D391" s="8">
        <v>142.72</v>
      </c>
      <c r="E391" s="2">
        <v>143.03</v>
      </c>
      <c r="F391" s="2">
        <v>6349.22</v>
      </c>
      <c r="G391" s="9">
        <v>6355.65</v>
      </c>
      <c r="I391" s="39">
        <v>39.827396449704104</v>
      </c>
      <c r="J391" s="45">
        <v>43.025146198830399</v>
      </c>
      <c r="K391" s="5" t="str">
        <f t="shared" si="60"/>
        <v/>
      </c>
      <c r="L391" s="27">
        <f t="shared" si="61"/>
        <v>5684.1660213017694</v>
      </c>
      <c r="M391" s="11">
        <f t="shared" si="62"/>
        <v>6153.8866608187118</v>
      </c>
      <c r="N391" s="5"/>
      <c r="Q391" s="5"/>
      <c r="R391" s="19">
        <f t="shared" si="63"/>
        <v>12033.386021301769</v>
      </c>
      <c r="S391" s="16">
        <f t="shared" si="64"/>
        <v>12509.536660818711</v>
      </c>
      <c r="AB391" s="95">
        <v>6.0000000000000001E-3</v>
      </c>
      <c r="AC391" s="96">
        <v>0.01</v>
      </c>
      <c r="AD391" s="96">
        <v>2627.3099994659401</v>
      </c>
      <c r="AE391" s="96">
        <f>AD391*AC391</f>
        <v>26.2730999946594</v>
      </c>
      <c r="AF391" s="96">
        <f t="shared" si="65"/>
        <v>41.850802727390317</v>
      </c>
      <c r="AI391" s="66">
        <f t="shared" si="66"/>
        <v>20.925401363695158</v>
      </c>
      <c r="AJ391" s="66">
        <f t="shared" si="67"/>
        <v>20.925401363695158</v>
      </c>
      <c r="AL391" s="66">
        <f>IFERROR((F391/D391)*AI391,0)</f>
        <v>930.91351489910721</v>
      </c>
      <c r="AM391" s="66">
        <f>IFERROR((G391/E391)*AJ391,0)</f>
        <v>929.8365879687417</v>
      </c>
      <c r="AO391" s="67">
        <f>I391*AI391</f>
        <v>833.40425598106594</v>
      </c>
      <c r="AP391" s="68">
        <f>+AJ391*J391</f>
        <v>900.3184529421892</v>
      </c>
      <c r="AR391" s="67">
        <f t="shared" si="58"/>
        <v>1764.3177708801732</v>
      </c>
      <c r="AS391" s="68">
        <f t="shared" si="59"/>
        <v>1830.1550409109309</v>
      </c>
      <c r="AU391" s="22">
        <v>51747.051969620603</v>
      </c>
      <c r="AV391" s="68">
        <f>IFERROR(AU391/AD391,0)</f>
        <v>19.695830328411706</v>
      </c>
    </row>
    <row r="392" spans="3:48" x14ac:dyDescent="0.3">
      <c r="C392" s="5">
        <v>385</v>
      </c>
      <c r="D392" s="8">
        <v>17.920000000000002</v>
      </c>
      <c r="E392" s="2">
        <v>17.989999999999998</v>
      </c>
      <c r="F392" s="2">
        <v>782.94</v>
      </c>
      <c r="G392" s="9">
        <v>786.21</v>
      </c>
      <c r="I392" s="39">
        <v>56.31</v>
      </c>
      <c r="J392" s="45">
        <v>68.321250000000006</v>
      </c>
      <c r="K392" s="5" t="str">
        <f t="shared" si="60"/>
        <v/>
      </c>
      <c r="L392" s="27">
        <f t="shared" si="61"/>
        <v>1009.0752000000001</v>
      </c>
      <c r="M392" s="11">
        <f t="shared" si="62"/>
        <v>1229.0992874999999</v>
      </c>
      <c r="N392" s="5"/>
      <c r="Q392" s="5"/>
      <c r="R392" s="19">
        <f t="shared" si="63"/>
        <v>1792.0152000000003</v>
      </c>
      <c r="S392" s="16">
        <f t="shared" si="64"/>
        <v>2015.3092875</v>
      </c>
      <c r="AB392" s="95">
        <v>7.0000000000000001E-3</v>
      </c>
      <c r="AC392" s="96">
        <v>1.0999999999999999E-2</v>
      </c>
      <c r="AD392" s="96">
        <v>284</v>
      </c>
      <c r="AE392" s="96">
        <f>AD392*AC392</f>
        <v>3.1239999999999997</v>
      </c>
      <c r="AF392" s="96">
        <f t="shared" si="65"/>
        <v>4.9762649914529913</v>
      </c>
      <c r="AI392" s="66">
        <f t="shared" si="66"/>
        <v>2.4881324957264956</v>
      </c>
      <c r="AJ392" s="66">
        <f t="shared" si="67"/>
        <v>2.4881324957264956</v>
      </c>
      <c r="AL392" s="66">
        <f>IFERROR((F392/D392)*AI392,0)</f>
        <v>108.70861920781822</v>
      </c>
      <c r="AM392" s="66">
        <f>IFERROR((G392/E392)*AJ392,0)</f>
        <v>108.73789046498769</v>
      </c>
      <c r="AO392" s="67">
        <f>I392*AI392</f>
        <v>140.10674083435899</v>
      </c>
      <c r="AP392" s="68">
        <f>+AJ392*J392</f>
        <v>169.99232227365385</v>
      </c>
      <c r="AR392" s="67">
        <f t="shared" si="58"/>
        <v>248.81536004217719</v>
      </c>
      <c r="AS392" s="68">
        <f t="shared" si="59"/>
        <v>278.73021273864151</v>
      </c>
      <c r="AU392" s="22">
        <v>3819.6339904665901</v>
      </c>
      <c r="AV392" s="68">
        <f>IFERROR(AU392/AD392,0)</f>
        <v>13.449415459389401</v>
      </c>
    </row>
    <row r="393" spans="3:48" x14ac:dyDescent="0.3">
      <c r="C393" s="5">
        <v>386</v>
      </c>
      <c r="D393" s="8">
        <v>130.65</v>
      </c>
      <c r="E393" s="2">
        <v>131.22999999999999</v>
      </c>
      <c r="F393" s="2">
        <v>5927.91</v>
      </c>
      <c r="G393" s="9">
        <v>5952.14</v>
      </c>
      <c r="I393" s="39">
        <v>49.114850746268701</v>
      </c>
      <c r="J393" s="45">
        <v>47.221438848920897</v>
      </c>
      <c r="K393" s="5" t="str">
        <f t="shared" si="60"/>
        <v/>
      </c>
      <c r="L393" s="27">
        <f t="shared" si="61"/>
        <v>6416.855250000006</v>
      </c>
      <c r="M393" s="11">
        <f t="shared" si="62"/>
        <v>6196.8694201438884</v>
      </c>
      <c r="N393" s="5"/>
      <c r="Q393" s="5"/>
      <c r="R393" s="19">
        <f t="shared" si="63"/>
        <v>12344.765250000006</v>
      </c>
      <c r="S393" s="16">
        <f t="shared" si="64"/>
        <v>12149.009420143888</v>
      </c>
      <c r="AB393" s="95">
        <v>8.0000000000000002E-3</v>
      </c>
      <c r="AC393" s="96">
        <v>8.0000000000000002E-3</v>
      </c>
      <c r="AD393" s="96">
        <v>1611.9300003051801</v>
      </c>
      <c r="AE393" s="96">
        <f>AD393*AC393</f>
        <v>12.895440002441442</v>
      </c>
      <c r="AF393" s="96">
        <f t="shared" si="65"/>
        <v>20.541333749530036</v>
      </c>
      <c r="AI393" s="66">
        <f t="shared" si="66"/>
        <v>10.270666874765018</v>
      </c>
      <c r="AJ393" s="66">
        <f t="shared" si="67"/>
        <v>10.270666874765018</v>
      </c>
      <c r="AL393" s="66">
        <f>IFERROR((F393/D393)*AI393,0)</f>
        <v>466.00527266428088</v>
      </c>
      <c r="AM393" s="66">
        <f>IFERROR((G393/E393)*AJ393,0)</f>
        <v>465.84201121667195</v>
      </c>
      <c r="AO393" s="67">
        <f>I393*AI393</f>
        <v>504.44227061872988</v>
      </c>
      <c r="AP393" s="68">
        <f>+AJ393*J393</f>
        <v>484.99566776435381</v>
      </c>
      <c r="AR393" s="67">
        <f t="shared" si="58"/>
        <v>970.44754328301076</v>
      </c>
      <c r="AS393" s="68">
        <f t="shared" si="59"/>
        <v>950.83767898102576</v>
      </c>
      <c r="AU393" s="22">
        <v>24078.526022988601</v>
      </c>
      <c r="AV393" s="68">
        <f>IFERROR(AU393/AD393,0)</f>
        <v>14.937699539328577</v>
      </c>
    </row>
    <row r="394" spans="3:48" x14ac:dyDescent="0.3">
      <c r="C394" s="5">
        <v>387</v>
      </c>
      <c r="D394" s="8">
        <v>52.47</v>
      </c>
      <c r="E394" s="2">
        <v>52.25</v>
      </c>
      <c r="F394" s="2">
        <v>2380.4299999999998</v>
      </c>
      <c r="G394" s="9">
        <v>2371.02</v>
      </c>
      <c r="I394" s="39">
        <v>66.938389830508498</v>
      </c>
      <c r="J394" s="45">
        <v>69.165892857142893</v>
      </c>
      <c r="K394" s="5" t="str">
        <f t="shared" si="60"/>
        <v/>
      </c>
      <c r="L394" s="27">
        <f t="shared" si="61"/>
        <v>3512.257314406781</v>
      </c>
      <c r="M394" s="11">
        <f t="shared" si="62"/>
        <v>3613.9179017857164</v>
      </c>
      <c r="N394" s="5"/>
      <c r="Q394" s="5"/>
      <c r="R394" s="19">
        <f t="shared" si="63"/>
        <v>5892.6873144067813</v>
      </c>
      <c r="S394" s="16">
        <f t="shared" si="64"/>
        <v>5984.9379017857163</v>
      </c>
      <c r="AB394" s="95">
        <v>7.0000000000000001E-3</v>
      </c>
      <c r="AC394" s="96">
        <v>6.0000000000000001E-3</v>
      </c>
      <c r="AD394" s="96">
        <v>239</v>
      </c>
      <c r="AE394" s="96">
        <f>AD394*AC394</f>
        <v>1.4339999999999999</v>
      </c>
      <c r="AF394" s="96">
        <f t="shared" si="65"/>
        <v>2.2842394358974358</v>
      </c>
      <c r="AI394" s="66">
        <f t="shared" si="66"/>
        <v>1.1421197179487179</v>
      </c>
      <c r="AJ394" s="66">
        <f t="shared" si="67"/>
        <v>1.1421197179487179</v>
      </c>
      <c r="AL394" s="66">
        <f>IFERROR((F394/D394)*AI394,0)</f>
        <v>51.815056988691943</v>
      </c>
      <c r="AM394" s="66">
        <f>IFERROR((G394/E394)*AJ394,0)</f>
        <v>51.827534806713281</v>
      </c>
      <c r="AO394" s="67">
        <f>I394*AI394</f>
        <v>76.45165491316169</v>
      </c>
      <c r="AP394" s="68">
        <f>+AJ394*J394</f>
        <v>78.99573004167128</v>
      </c>
      <c r="AR394" s="67">
        <f t="shared" si="58"/>
        <v>128.26671190185363</v>
      </c>
      <c r="AS394" s="68">
        <f t="shared" si="59"/>
        <v>130.82326484838455</v>
      </c>
      <c r="AU394" s="22">
        <v>3719.2980130463802</v>
      </c>
      <c r="AV394" s="68">
        <f>IFERROR(AU394/AD394,0)</f>
        <v>15.561916372578997</v>
      </c>
    </row>
    <row r="395" spans="3:48" x14ac:dyDescent="0.3">
      <c r="C395" s="5">
        <v>388</v>
      </c>
      <c r="D395" s="8">
        <v>68.81</v>
      </c>
      <c r="E395" s="2">
        <v>68.67</v>
      </c>
      <c r="F395" s="2">
        <v>3157.69</v>
      </c>
      <c r="G395" s="9">
        <v>3156.92</v>
      </c>
      <c r="I395" s="39">
        <v>62.552394366197198</v>
      </c>
      <c r="J395" s="45">
        <v>57.0863333333333</v>
      </c>
      <c r="K395" s="5" t="str">
        <f t="shared" si="60"/>
        <v/>
      </c>
      <c r="L395" s="27">
        <f t="shared" si="61"/>
        <v>4304.230256338029</v>
      </c>
      <c r="M395" s="11">
        <f t="shared" si="62"/>
        <v>3920.118509999998</v>
      </c>
      <c r="N395" s="5"/>
      <c r="Q395" s="5"/>
      <c r="R395" s="19">
        <f t="shared" si="63"/>
        <v>7461.9202563380295</v>
      </c>
      <c r="S395" s="16">
        <f t="shared" si="64"/>
        <v>7077.0385099999985</v>
      </c>
      <c r="AB395" s="95">
        <v>5.0000000000000001E-3</v>
      </c>
      <c r="AC395" s="96">
        <v>6.0000000000000001E-3</v>
      </c>
      <c r="AD395" s="96">
        <v>461.04000127315499</v>
      </c>
      <c r="AE395" s="96">
        <f>AD395*AC395</f>
        <v>2.7662400076389302</v>
      </c>
      <c r="AF395" s="96">
        <f t="shared" si="65"/>
        <v>4.4063839013989323</v>
      </c>
      <c r="AI395" s="66">
        <f t="shared" si="66"/>
        <v>2.2031919506994662</v>
      </c>
      <c r="AJ395" s="66">
        <f t="shared" si="67"/>
        <v>2.2031919506994662</v>
      </c>
      <c r="AL395" s="66">
        <f>IFERROR((F395/D395)*AI395,0)</f>
        <v>101.10444980096203</v>
      </c>
      <c r="AM395" s="66">
        <f>IFERROR((G395/E395)*AJ395,0)</f>
        <v>101.28587058398367</v>
      </c>
      <c r="AO395" s="67">
        <f>I395*AI395</f>
        <v>137.81493176458432</v>
      </c>
      <c r="AP395" s="68">
        <f>+AJ395*J395</f>
        <v>125.77215009494655</v>
      </c>
      <c r="AR395" s="67">
        <f t="shared" si="58"/>
        <v>238.91938156554636</v>
      </c>
      <c r="AS395" s="68">
        <f t="shared" si="59"/>
        <v>227.05802067893023</v>
      </c>
      <c r="AU395" s="22">
        <v>7648.8820046842102</v>
      </c>
      <c r="AV395" s="68">
        <f>IFERROR(AU395/AD395,0)</f>
        <v>16.590495366046195</v>
      </c>
    </row>
    <row r="396" spans="3:48" x14ac:dyDescent="0.3">
      <c r="C396" s="5">
        <v>389</v>
      </c>
      <c r="D396" s="8">
        <v>35.58</v>
      </c>
      <c r="E396" s="2">
        <v>35.56</v>
      </c>
      <c r="F396" s="2">
        <v>1632.07</v>
      </c>
      <c r="G396" s="9">
        <v>1628.06</v>
      </c>
      <c r="I396" s="39">
        <v>56.580512820512801</v>
      </c>
      <c r="J396" s="45">
        <v>51.241585365853702</v>
      </c>
      <c r="K396" s="5" t="str">
        <f t="shared" si="60"/>
        <v/>
      </c>
      <c r="L396" s="27">
        <f t="shared" si="61"/>
        <v>2013.1346461538453</v>
      </c>
      <c r="M396" s="11">
        <f t="shared" si="62"/>
        <v>1822.1507756097578</v>
      </c>
      <c r="N396" s="5"/>
      <c r="Q396" s="5"/>
      <c r="R396" s="19">
        <f t="shared" si="63"/>
        <v>3645.2046461538453</v>
      </c>
      <c r="S396" s="16">
        <f t="shared" si="64"/>
        <v>3450.2107756097575</v>
      </c>
      <c r="AB396" s="95">
        <v>5.0000000000000001E-3</v>
      </c>
      <c r="AC396" s="96">
        <v>7.0000000000000001E-3</v>
      </c>
      <c r="AD396" s="96">
        <v>250.14000034332301</v>
      </c>
      <c r="AE396" s="96">
        <f>AD396*AC396</f>
        <v>1.7509800024032611</v>
      </c>
      <c r="AF396" s="96">
        <f t="shared" si="65"/>
        <v>2.7891614874179331</v>
      </c>
      <c r="AI396" s="66">
        <f t="shared" si="66"/>
        <v>1.3945807437089666</v>
      </c>
      <c r="AJ396" s="66">
        <f t="shared" si="67"/>
        <v>1.3945807437089666</v>
      </c>
      <c r="AL396" s="66">
        <f>IFERROR((F396/D396)*AI396,0)</f>
        <v>63.970022326731119</v>
      </c>
      <c r="AM396" s="66">
        <f>IFERROR((G396/E396)*AJ396,0)</f>
        <v>63.848738065321143</v>
      </c>
      <c r="AO396" s="67">
        <f>I396*AI396</f>
        <v>78.906093648665461</v>
      </c>
      <c r="AP396" s="68">
        <f>+AJ396*J396</f>
        <v>71.46052822833876</v>
      </c>
      <c r="AR396" s="67">
        <f t="shared" si="58"/>
        <v>142.87611597539657</v>
      </c>
      <c r="AS396" s="68">
        <f t="shared" si="59"/>
        <v>135.3092662936599</v>
      </c>
      <c r="AU396" s="22">
        <v>4325.2479932278402</v>
      </c>
      <c r="AV396" s="68">
        <f>IFERROR(AU396/AD396,0)</f>
        <v>17.291308816228256</v>
      </c>
    </row>
    <row r="397" spans="3:48" x14ac:dyDescent="0.3">
      <c r="C397" s="5">
        <v>390</v>
      </c>
      <c r="D397" s="8">
        <v>46.57</v>
      </c>
      <c r="E397" s="2">
        <v>46.46</v>
      </c>
      <c r="F397" s="2">
        <v>2130.34</v>
      </c>
      <c r="G397" s="9">
        <v>2136.13</v>
      </c>
      <c r="I397" s="39">
        <v>51.939397590361402</v>
      </c>
      <c r="J397" s="45">
        <v>38.045769230769203</v>
      </c>
      <c r="K397" s="5" t="str">
        <f t="shared" si="60"/>
        <v/>
      </c>
      <c r="L397" s="27">
        <f t="shared" si="61"/>
        <v>2418.8177457831307</v>
      </c>
      <c r="M397" s="11">
        <f t="shared" si="62"/>
        <v>1767.6064384615372</v>
      </c>
      <c r="N397" s="5"/>
      <c r="Q397" s="5"/>
      <c r="R397" s="19">
        <f t="shared" si="63"/>
        <v>4549.1577457831308</v>
      </c>
      <c r="S397" s="16">
        <f t="shared" si="64"/>
        <v>3903.7364384615375</v>
      </c>
      <c r="AB397" s="95">
        <v>5.0000000000000001E-3</v>
      </c>
      <c r="AC397" s="96">
        <v>6.0000000000000001E-3</v>
      </c>
      <c r="AD397" s="96">
        <v>480.57999849319498</v>
      </c>
      <c r="AE397" s="96">
        <f>AD397*AC397</f>
        <v>2.8834799909591697</v>
      </c>
      <c r="AF397" s="96">
        <f t="shared" si="65"/>
        <v>4.5931371743166789</v>
      </c>
      <c r="AI397" s="66">
        <f t="shared" si="66"/>
        <v>2.2965685871583394</v>
      </c>
      <c r="AJ397" s="66">
        <f t="shared" si="67"/>
        <v>2.2965685871583394</v>
      </c>
      <c r="AL397" s="66">
        <f>IFERROR((F397/D397)*AI397,0)</f>
        <v>105.05630070789987</v>
      </c>
      <c r="AM397" s="66">
        <f>IFERROR((G397/E397)*AJ397,0)</f>
        <v>105.59124098335221</v>
      </c>
      <c r="AO397" s="67">
        <f>I397*AI397</f>
        <v>119.28238894195155</v>
      </c>
      <c r="AP397" s="68">
        <f>+AJ397*J397</f>
        <v>87.374718489659855</v>
      </c>
      <c r="AR397" s="67">
        <f t="shared" si="58"/>
        <v>224.3386896498514</v>
      </c>
      <c r="AS397" s="68">
        <f t="shared" si="59"/>
        <v>192.96595947301205</v>
      </c>
      <c r="AU397" s="22">
        <v>7672.3529985219202</v>
      </c>
      <c r="AV397" s="68">
        <f>IFERROR(AU397/AD397,0)</f>
        <v>15.96477802359176</v>
      </c>
    </row>
    <row r="398" spans="3:48" x14ac:dyDescent="0.3">
      <c r="C398" s="5">
        <v>391</v>
      </c>
      <c r="D398" s="8">
        <v>84.72</v>
      </c>
      <c r="E398" s="2">
        <v>84.5</v>
      </c>
      <c r="F398" s="2">
        <v>3906.18</v>
      </c>
      <c r="G398" s="9">
        <v>3894.51</v>
      </c>
      <c r="I398" s="39">
        <v>50.372376237623698</v>
      </c>
      <c r="J398" s="45">
        <v>50.766666666666602</v>
      </c>
      <c r="K398" s="5" t="str">
        <f t="shared" si="60"/>
        <v/>
      </c>
      <c r="L398" s="27">
        <f t="shared" si="61"/>
        <v>4267.5477148514792</v>
      </c>
      <c r="M398" s="11">
        <f t="shared" si="62"/>
        <v>4289.7833333333283</v>
      </c>
      <c r="N398" s="5"/>
      <c r="Q398" s="5"/>
      <c r="R398" s="19">
        <f t="shared" si="63"/>
        <v>8173.7277148514786</v>
      </c>
      <c r="S398" s="16">
        <f t="shared" si="64"/>
        <v>8184.2933333333285</v>
      </c>
      <c r="AB398" s="95">
        <v>6.0000000000000001E-3</v>
      </c>
      <c r="AC398" s="96">
        <v>5.0000000000000001E-3</v>
      </c>
      <c r="AD398" s="96">
        <v>473.19999575614901</v>
      </c>
      <c r="AE398" s="96">
        <f>AD398*AC398</f>
        <v>2.3659999787807453</v>
      </c>
      <c r="AF398" s="96">
        <f t="shared" si="65"/>
        <v>3.7688357439773186</v>
      </c>
      <c r="AI398" s="66">
        <f t="shared" si="66"/>
        <v>1.8844178719886593</v>
      </c>
      <c r="AJ398" s="66">
        <f t="shared" si="67"/>
        <v>1.8844178719886593</v>
      </c>
      <c r="AL398" s="66">
        <f>IFERROR((F398/D398)*AI398,0)</f>
        <v>86.884742719601761</v>
      </c>
      <c r="AM398" s="66">
        <f>IFERROR((G398/E398)*AJ398,0)</f>
        <v>86.850701143651534</v>
      </c>
      <c r="AO398" s="67">
        <f>I398*AI398</f>
        <v>94.922606036714953</v>
      </c>
      <c r="AP398" s="68">
        <f>+AJ398*J398</f>
        <v>95.665613967957484</v>
      </c>
      <c r="AR398" s="67">
        <f t="shared" si="58"/>
        <v>181.80734875631671</v>
      </c>
      <c r="AS398" s="68">
        <f t="shared" si="59"/>
        <v>182.516315111609</v>
      </c>
      <c r="AU398" s="22">
        <v>8616.3130009263805</v>
      </c>
      <c r="AV398" s="68">
        <f>IFERROR(AU398/AD398,0)</f>
        <v>18.208607519444204</v>
      </c>
    </row>
    <row r="399" spans="3:48" x14ac:dyDescent="0.3">
      <c r="C399" s="5">
        <v>392</v>
      </c>
      <c r="D399" s="8">
        <v>64.44</v>
      </c>
      <c r="E399" s="2">
        <v>64.31</v>
      </c>
      <c r="F399" s="2">
        <v>2847.51</v>
      </c>
      <c r="G399" s="9">
        <v>2838.6</v>
      </c>
      <c r="I399" s="39">
        <v>69.070144927536205</v>
      </c>
      <c r="J399" s="45">
        <v>62.349518072289101</v>
      </c>
      <c r="K399" s="5" t="str">
        <f t="shared" si="60"/>
        <v/>
      </c>
      <c r="L399" s="27">
        <f t="shared" si="61"/>
        <v>4450.8801391304332</v>
      </c>
      <c r="M399" s="11">
        <f t="shared" si="62"/>
        <v>4009.6975072289124</v>
      </c>
      <c r="N399" s="5"/>
      <c r="Q399" s="5"/>
      <c r="R399" s="19">
        <f t="shared" si="63"/>
        <v>7298.3901391304335</v>
      </c>
      <c r="S399" s="16">
        <f t="shared" si="64"/>
        <v>6848.2975072289119</v>
      </c>
      <c r="AB399" s="95">
        <v>4.0000000000000001E-3</v>
      </c>
      <c r="AC399" s="96">
        <v>6.0000000000000001E-3</v>
      </c>
      <c r="AD399" s="96">
        <v>637.5</v>
      </c>
      <c r="AE399" s="96">
        <f>AD399*AC399</f>
        <v>3.8250000000000002</v>
      </c>
      <c r="AF399" s="96">
        <f t="shared" si="65"/>
        <v>6.0928980769230776</v>
      </c>
      <c r="AI399" s="66">
        <f t="shared" si="66"/>
        <v>3.0464490384615388</v>
      </c>
      <c r="AJ399" s="66">
        <f t="shared" si="67"/>
        <v>3.0464490384615388</v>
      </c>
      <c r="AL399" s="66">
        <f>IFERROR((F399/D399)*AI399,0)</f>
        <v>134.6181579998389</v>
      </c>
      <c r="AM399" s="66">
        <f>IFERROR((G399/E399)*AJ399,0)</f>
        <v>134.46820464277599</v>
      </c>
      <c r="AO399" s="67">
        <f>I399*AI399</f>
        <v>210.41867660089181</v>
      </c>
      <c r="AP399" s="68">
        <f>+AJ399*J399</f>
        <v>189.94462937986546</v>
      </c>
      <c r="AR399" s="67">
        <f t="shared" si="58"/>
        <v>345.03683460073069</v>
      </c>
      <c r="AS399" s="68">
        <f t="shared" si="59"/>
        <v>324.41283402264145</v>
      </c>
      <c r="AU399" s="22">
        <v>10438.55900058</v>
      </c>
      <c r="AV399" s="68">
        <f>IFERROR(AU399/AD399,0)</f>
        <v>16.374210196988237</v>
      </c>
    </row>
    <row r="400" spans="3:48" x14ac:dyDescent="0.3">
      <c r="C400" s="5">
        <v>393</v>
      </c>
      <c r="D400" s="8">
        <v>30.43</v>
      </c>
      <c r="E400" s="2">
        <v>30.35</v>
      </c>
      <c r="F400" s="2">
        <v>1326.32</v>
      </c>
      <c r="G400" s="9">
        <v>1320.89</v>
      </c>
      <c r="I400" s="39">
        <v>56.351698113207597</v>
      </c>
      <c r="J400" s="45">
        <v>62.016666666666701</v>
      </c>
      <c r="K400" s="5" t="str">
        <f t="shared" si="60"/>
        <v/>
      </c>
      <c r="L400" s="27">
        <f t="shared" si="61"/>
        <v>1714.7821735849072</v>
      </c>
      <c r="M400" s="11">
        <f t="shared" si="62"/>
        <v>1882.2058333333346</v>
      </c>
      <c r="N400" s="5"/>
      <c r="Q400" s="5"/>
      <c r="R400" s="19">
        <f t="shared" si="63"/>
        <v>3041.1021735849072</v>
      </c>
      <c r="S400" s="16">
        <f t="shared" si="64"/>
        <v>3203.0958333333347</v>
      </c>
      <c r="AB400" s="95">
        <v>5.0000000000000001E-3</v>
      </c>
      <c r="AC400" s="96">
        <v>7.0000000000000001E-3</v>
      </c>
      <c r="AD400" s="96">
        <v>180</v>
      </c>
      <c r="AE400" s="96">
        <f>AD400*AC400</f>
        <v>1.26</v>
      </c>
      <c r="AF400" s="96">
        <f t="shared" si="65"/>
        <v>2.0070723076923076</v>
      </c>
      <c r="AI400" s="66">
        <f t="shared" si="66"/>
        <v>1.0035361538461538</v>
      </c>
      <c r="AJ400" s="66">
        <f t="shared" si="67"/>
        <v>1.0035361538461538</v>
      </c>
      <c r="AL400" s="66">
        <f>IFERROR((F400/D400)*AI400,0)</f>
        <v>43.740061504082504</v>
      </c>
      <c r="AM400" s="66">
        <f>IFERROR((G400/E400)*AJ400,0)</f>
        <v>43.675811210999875</v>
      </c>
      <c r="AO400" s="67">
        <f>I400*AI400</f>
        <v>56.550966387227916</v>
      </c>
      <c r="AP400" s="68">
        <f>+AJ400*J400</f>
        <v>62.235967141025675</v>
      </c>
      <c r="AR400" s="67">
        <f t="shared" si="58"/>
        <v>100.29102789131042</v>
      </c>
      <c r="AS400" s="68">
        <f t="shared" si="59"/>
        <v>105.91177835202555</v>
      </c>
      <c r="AU400" s="22">
        <v>2569.3180006012299</v>
      </c>
      <c r="AV400" s="68">
        <f>IFERROR(AU400/AD400,0)</f>
        <v>14.273988892229054</v>
      </c>
    </row>
    <row r="401" spans="3:48" x14ac:dyDescent="0.3">
      <c r="C401" s="5">
        <v>394</v>
      </c>
      <c r="D401" s="8">
        <v>57.55</v>
      </c>
      <c r="E401" s="2">
        <v>57.43</v>
      </c>
      <c r="F401" s="2">
        <v>2624.95</v>
      </c>
      <c r="G401" s="9">
        <v>2635.32</v>
      </c>
      <c r="I401" s="39">
        <v>39.202083333333299</v>
      </c>
      <c r="J401" s="45">
        <v>42.7082456140351</v>
      </c>
      <c r="K401" s="5" t="str">
        <f t="shared" si="60"/>
        <v/>
      </c>
      <c r="L401" s="27">
        <f t="shared" si="61"/>
        <v>2256.0798958333312</v>
      </c>
      <c r="M401" s="11">
        <f t="shared" si="62"/>
        <v>2452.7345456140356</v>
      </c>
      <c r="N401" s="5"/>
      <c r="Q401" s="5"/>
      <c r="R401" s="19">
        <f t="shared" si="63"/>
        <v>4881.0298958333315</v>
      </c>
      <c r="S401" s="16">
        <f t="shared" si="64"/>
        <v>5088.0545456140353</v>
      </c>
      <c r="AB401" s="95">
        <v>5.0000000000000001E-3</v>
      </c>
      <c r="AC401" s="96">
        <v>6.0000000000000001E-3</v>
      </c>
      <c r="AD401" s="96">
        <v>568.75</v>
      </c>
      <c r="AE401" s="96">
        <f>AD401*AC401</f>
        <v>3.4125000000000001</v>
      </c>
      <c r="AF401" s="96">
        <f t="shared" si="65"/>
        <v>5.4358208333333335</v>
      </c>
      <c r="AI401" s="66">
        <f t="shared" si="66"/>
        <v>2.7179104166666668</v>
      </c>
      <c r="AJ401" s="66">
        <f t="shared" si="67"/>
        <v>2.7179104166666668</v>
      </c>
      <c r="AL401" s="66">
        <f>IFERROR((F401/D401)*AI401,0)</f>
        <v>123.96835705002896</v>
      </c>
      <c r="AM401" s="66">
        <f>IFERROR((G401/E401)*AJ401,0)</f>
        <v>124.7181556547101</v>
      </c>
      <c r="AO401" s="67">
        <f>I401*AI401</f>
        <v>106.5477506467013</v>
      </c>
      <c r="AP401" s="68">
        <f>+AJ401*J401</f>
        <v>116.07718563194449</v>
      </c>
      <c r="AR401" s="67">
        <f t="shared" si="58"/>
        <v>230.51610769673027</v>
      </c>
      <c r="AS401" s="68">
        <f t="shared" si="59"/>
        <v>240.7953412866546</v>
      </c>
      <c r="AU401" s="22">
        <v>10626.601995728901</v>
      </c>
      <c r="AV401" s="68">
        <f>IFERROR(AU401/AD401,0)</f>
        <v>18.684135377105761</v>
      </c>
    </row>
    <row r="402" spans="3:48" x14ac:dyDescent="0.3">
      <c r="C402" s="5">
        <v>395</v>
      </c>
      <c r="D402" s="8">
        <v>64.180000000000007</v>
      </c>
      <c r="E402" s="2">
        <v>64.05</v>
      </c>
      <c r="F402" s="2">
        <v>2873.38</v>
      </c>
      <c r="G402" s="9">
        <v>2912.63</v>
      </c>
      <c r="I402" s="39">
        <v>40.0916</v>
      </c>
      <c r="J402" s="45">
        <v>33.763636363636401</v>
      </c>
      <c r="K402" s="5" t="str">
        <f t="shared" si="60"/>
        <v/>
      </c>
      <c r="L402" s="27">
        <f t="shared" si="61"/>
        <v>2573.0788880000005</v>
      </c>
      <c r="M402" s="11">
        <f t="shared" si="62"/>
        <v>2162.5609090909115</v>
      </c>
      <c r="N402" s="5"/>
      <c r="Q402" s="5"/>
      <c r="R402" s="19">
        <f t="shared" si="63"/>
        <v>5446.458888000001</v>
      </c>
      <c r="S402" s="16">
        <f t="shared" si="64"/>
        <v>5075.1909090909121</v>
      </c>
      <c r="AB402" s="95">
        <v>4.0000000000000001E-3</v>
      </c>
      <c r="AC402" s="96">
        <v>6.0000000000000001E-3</v>
      </c>
      <c r="AD402" s="96">
        <v>657.50999546051003</v>
      </c>
      <c r="AE402" s="96">
        <f>AD402*AC402</f>
        <v>3.9450599727630604</v>
      </c>
      <c r="AF402" s="96">
        <f t="shared" si="65"/>
        <v>6.2841433519984982</v>
      </c>
      <c r="AI402" s="66">
        <f t="shared" si="66"/>
        <v>3.1420716759992491</v>
      </c>
      <c r="AJ402" s="66">
        <f t="shared" si="67"/>
        <v>3.1420716759992491</v>
      </c>
      <c r="AL402" s="66">
        <f>IFERROR((F402/D402)*AI402,0)</f>
        <v>140.67257576165039</v>
      </c>
      <c r="AM402" s="66">
        <f>IFERROR((G402/E402)*AJ402,0)</f>
        <v>142.88356324224347</v>
      </c>
      <c r="AO402" s="67">
        <f>I402*AI402</f>
        <v>125.9706808054915</v>
      </c>
      <c r="AP402" s="68">
        <f>+AJ402*J402</f>
        <v>106.08776549692021</v>
      </c>
      <c r="AR402" s="67">
        <f t="shared" si="58"/>
        <v>266.64325656714186</v>
      </c>
      <c r="AS402" s="68">
        <f t="shared" si="59"/>
        <v>248.97132873916368</v>
      </c>
      <c r="AU402" s="22">
        <v>11859.397997480601</v>
      </c>
      <c r="AV402" s="68">
        <f>IFERROR(AU402/AD402,0)</f>
        <v>18.036833020575539</v>
      </c>
    </row>
    <row r="403" spans="3:48" x14ac:dyDescent="0.3">
      <c r="C403" s="5">
        <v>396</v>
      </c>
      <c r="D403" s="8">
        <v>20.97</v>
      </c>
      <c r="E403" s="2">
        <v>20.87</v>
      </c>
      <c r="F403" s="2">
        <v>966.73</v>
      </c>
      <c r="G403" s="9">
        <v>963.99</v>
      </c>
      <c r="I403" s="39">
        <v>55.439393939394002</v>
      </c>
      <c r="J403" s="45">
        <v>52.562985074626901</v>
      </c>
      <c r="K403" s="5" t="str">
        <f t="shared" si="60"/>
        <v/>
      </c>
      <c r="L403" s="27">
        <f t="shared" si="61"/>
        <v>1162.5640909090921</v>
      </c>
      <c r="M403" s="11">
        <f t="shared" si="62"/>
        <v>1096.9894985074634</v>
      </c>
      <c r="N403" s="5"/>
      <c r="Q403" s="5"/>
      <c r="R403" s="19">
        <f t="shared" si="63"/>
        <v>2129.2940909090921</v>
      </c>
      <c r="S403" s="16">
        <f t="shared" si="64"/>
        <v>2060.9794985074632</v>
      </c>
      <c r="AB403" s="95">
        <v>5.0000000000000001E-3</v>
      </c>
      <c r="AC403" s="96">
        <v>6.0000000000000001E-3</v>
      </c>
      <c r="AD403" s="96">
        <v>105.249999046326</v>
      </c>
      <c r="AE403" s="96">
        <f>AD403*AC403</f>
        <v>0.631499994277956</v>
      </c>
      <c r="AF403" s="96">
        <f t="shared" si="65"/>
        <v>1.0059255165262986</v>
      </c>
      <c r="AI403" s="66">
        <f t="shared" si="66"/>
        <v>0.50296275826314929</v>
      </c>
      <c r="AJ403" s="66">
        <f t="shared" si="67"/>
        <v>0.50296275826314929</v>
      </c>
      <c r="AL403" s="66">
        <f>IFERROR((F403/D403)*AI403,0)</f>
        <v>23.186894959262489</v>
      </c>
      <c r="AM403" s="66">
        <f>IFERROR((G403/E403)*AJ403,0)</f>
        <v>23.23196307321961</v>
      </c>
      <c r="AO403" s="67">
        <f>I403*AI403</f>
        <v>27.883950492194931</v>
      </c>
      <c r="AP403" s="68">
        <f>+AJ403*J403</f>
        <v>26.437223955679094</v>
      </c>
      <c r="AR403" s="67">
        <f t="shared" si="58"/>
        <v>51.070845451457416</v>
      </c>
      <c r="AS403" s="68">
        <f t="shared" si="59"/>
        <v>49.669187028898705</v>
      </c>
      <c r="AU403" s="22">
        <v>1996.27599534094</v>
      </c>
      <c r="AV403" s="68">
        <f>IFERROR(AU403/AD403,0)</f>
        <v>18.966993001703258</v>
      </c>
    </row>
    <row r="404" spans="3:48" x14ac:dyDescent="0.3">
      <c r="C404" s="5">
        <v>397</v>
      </c>
      <c r="D404" s="8">
        <v>57.2</v>
      </c>
      <c r="E404" s="2">
        <v>57.25</v>
      </c>
      <c r="F404" s="2">
        <v>2649.66</v>
      </c>
      <c r="G404" s="9">
        <v>2654.06</v>
      </c>
      <c r="I404" s="39">
        <v>36.369052631579002</v>
      </c>
      <c r="J404" s="45">
        <v>31.812923076923099</v>
      </c>
      <c r="K404" s="5" t="str">
        <f t="shared" si="60"/>
        <v/>
      </c>
      <c r="L404" s="27">
        <f t="shared" si="61"/>
        <v>2080.3098105263189</v>
      </c>
      <c r="M404" s="11">
        <f t="shared" si="62"/>
        <v>1821.2898461538473</v>
      </c>
      <c r="N404" s="5"/>
      <c r="Q404" s="5"/>
      <c r="R404" s="19">
        <f t="shared" si="63"/>
        <v>4729.9698105263187</v>
      </c>
      <c r="S404" s="16">
        <f t="shared" si="64"/>
        <v>4475.3498461538475</v>
      </c>
      <c r="AB404" s="95">
        <v>5.0000000000000001E-3</v>
      </c>
      <c r="AC404" s="96">
        <v>5.0000000000000001E-3</v>
      </c>
      <c r="AD404" s="96">
        <v>852.95999586582195</v>
      </c>
      <c r="AE404" s="96">
        <f>AD404*AC404</f>
        <v>4.2647999793291103</v>
      </c>
      <c r="AF404" s="96">
        <f t="shared" si="65"/>
        <v>6.7934618542525271</v>
      </c>
      <c r="AI404" s="66">
        <f t="shared" si="66"/>
        <v>3.3967309271262636</v>
      </c>
      <c r="AJ404" s="66">
        <f t="shared" si="67"/>
        <v>3.3967309271262636</v>
      </c>
      <c r="AL404" s="66">
        <f>IFERROR((F404/D404)*AI404,0)</f>
        <v>157.34584035610794</v>
      </c>
      <c r="AM404" s="66">
        <f>IFERROR((G404/E404)*AJ404,0)</f>
        <v>157.46947920434462</v>
      </c>
      <c r="AO404" s="67">
        <f>I404*AI404</f>
        <v>123.53588586396722</v>
      </c>
      <c r="AP404" s="68">
        <f>+AJ404*J404</f>
        <v>108.0599396976735</v>
      </c>
      <c r="AR404" s="67">
        <f t="shared" si="58"/>
        <v>280.88172622007517</v>
      </c>
      <c r="AS404" s="68">
        <f t="shared" si="59"/>
        <v>265.52941890201811</v>
      </c>
      <c r="AU404" s="22">
        <v>16627.574984821698</v>
      </c>
      <c r="AV404" s="68">
        <f>IFERROR(AU404/AD404,0)</f>
        <v>19.493968140842753</v>
      </c>
    </row>
    <row r="405" spans="3:48" x14ac:dyDescent="0.3">
      <c r="C405" s="5">
        <v>398</v>
      </c>
      <c r="D405" s="8">
        <v>43.45</v>
      </c>
      <c r="E405" s="2">
        <v>43.31</v>
      </c>
      <c r="F405" s="2">
        <v>2030.76</v>
      </c>
      <c r="G405" s="9">
        <v>2024.71</v>
      </c>
      <c r="I405" s="39">
        <v>47.2990566037736</v>
      </c>
      <c r="J405" s="45">
        <v>43.010212765957498</v>
      </c>
      <c r="K405" s="5" t="str">
        <f t="shared" si="60"/>
        <v/>
      </c>
      <c r="L405" s="27">
        <f t="shared" si="61"/>
        <v>2055.1440094339632</v>
      </c>
      <c r="M405" s="11">
        <f t="shared" si="62"/>
        <v>1862.7723148936193</v>
      </c>
      <c r="N405" s="5"/>
      <c r="Q405" s="5"/>
      <c r="R405" s="19">
        <f t="shared" si="63"/>
        <v>4085.9040094339634</v>
      </c>
      <c r="S405" s="16">
        <f t="shared" si="64"/>
        <v>3887.4823148936193</v>
      </c>
      <c r="AB405" s="95">
        <v>5.0000000000000001E-3</v>
      </c>
      <c r="AC405" s="96">
        <v>5.0000000000000001E-3</v>
      </c>
      <c r="AD405" s="96">
        <v>321.97000122070301</v>
      </c>
      <c r="AE405" s="96">
        <f>AD405*AC405</f>
        <v>1.609850006103515</v>
      </c>
      <c r="AF405" s="96">
        <f t="shared" si="65"/>
        <v>2.5643534657052842</v>
      </c>
      <c r="AI405" s="66">
        <f t="shared" si="66"/>
        <v>1.2821767328526421</v>
      </c>
      <c r="AJ405" s="66">
        <f t="shared" si="67"/>
        <v>1.2821767328526421</v>
      </c>
      <c r="AL405" s="66">
        <f>IFERROR((F405/D405)*AI405,0)</f>
        <v>59.926196133666998</v>
      </c>
      <c r="AM405" s="66">
        <f>IFERROR((G405/E405)*AJ405,0)</f>
        <v>59.940800110230263</v>
      </c>
      <c r="AO405" s="67">
        <f>I405*AI405</f>
        <v>60.64574986323862</v>
      </c>
      <c r="AP405" s="68">
        <f>+AJ405*J405</f>
        <v>55.146694083552383</v>
      </c>
      <c r="AR405" s="67">
        <f t="shared" si="58"/>
        <v>120.57194599690561</v>
      </c>
      <c r="AS405" s="68">
        <f t="shared" si="59"/>
        <v>115.08749419378265</v>
      </c>
      <c r="AU405" s="22">
        <v>5473.1570016577798</v>
      </c>
      <c r="AV405" s="68">
        <f>IFERROR(AU405/AD405,0)</f>
        <v>16.998965682849619</v>
      </c>
    </row>
    <row r="406" spans="3:48" x14ac:dyDescent="0.3">
      <c r="C406" s="5">
        <v>399</v>
      </c>
      <c r="D406" s="8">
        <v>2.9</v>
      </c>
      <c r="E406" s="2">
        <v>2.91</v>
      </c>
      <c r="F406" s="2">
        <v>137.46</v>
      </c>
      <c r="G406" s="9">
        <v>138.71</v>
      </c>
      <c r="I406" s="39">
        <v>55.13</v>
      </c>
      <c r="J406" s="45">
        <v>51.405000000000001</v>
      </c>
      <c r="K406" s="5" t="str">
        <f t="shared" si="60"/>
        <v/>
      </c>
      <c r="L406" s="27">
        <f t="shared" si="61"/>
        <v>159.87700000000001</v>
      </c>
      <c r="M406" s="11">
        <f t="shared" si="62"/>
        <v>149.58855</v>
      </c>
      <c r="N406" s="5"/>
      <c r="Q406" s="5"/>
      <c r="R406" s="19">
        <f t="shared" si="63"/>
        <v>297.33699999999999</v>
      </c>
      <c r="S406" s="16">
        <f t="shared" si="64"/>
        <v>288.29854999999998</v>
      </c>
      <c r="AB406" s="95">
        <v>0</v>
      </c>
      <c r="AC406" s="96">
        <v>7.0000000000000001E-3</v>
      </c>
      <c r="AD406" s="96">
        <v>85</v>
      </c>
      <c r="AE406" s="96">
        <f>AD406*AC406</f>
        <v>0.59499999999999997</v>
      </c>
      <c r="AF406" s="96">
        <f t="shared" si="65"/>
        <v>0.94778414529914523</v>
      </c>
      <c r="AI406" s="66">
        <f t="shared" si="66"/>
        <v>0.47389207264957262</v>
      </c>
      <c r="AJ406" s="66">
        <f t="shared" si="67"/>
        <v>0.47389207264957262</v>
      </c>
      <c r="AL406" s="66">
        <f>IFERROR((F406/D406)*AI406,0)</f>
        <v>22.462484243589746</v>
      </c>
      <c r="AM406" s="66">
        <f>IFERROR((G406/E406)*AJ406,0)</f>
        <v>22.588855462962961</v>
      </c>
      <c r="AO406" s="67">
        <f>I406*AI406</f>
        <v>26.125669965170939</v>
      </c>
      <c r="AP406" s="68">
        <f>+AJ406*J406</f>
        <v>24.360421994551281</v>
      </c>
      <c r="AR406" s="67">
        <f t="shared" si="58"/>
        <v>48.588154208760685</v>
      </c>
      <c r="AS406" s="68">
        <f t="shared" si="59"/>
        <v>46.949277457514242</v>
      </c>
      <c r="AU406" s="22">
        <v>1331.0909977316901</v>
      </c>
      <c r="AV406" s="68">
        <f>IFERROR(AU406/AD406,0)</f>
        <v>15.65989409096106</v>
      </c>
    </row>
    <row r="407" spans="3:48" x14ac:dyDescent="0.3">
      <c r="C407" s="5">
        <v>400</v>
      </c>
      <c r="D407" s="8">
        <v>50.59</v>
      </c>
      <c r="E407" s="2">
        <v>50.51</v>
      </c>
      <c r="F407" s="2">
        <v>2295.63</v>
      </c>
      <c r="G407" s="9">
        <v>2284.0100000000002</v>
      </c>
      <c r="I407" s="39">
        <v>44.090666666666699</v>
      </c>
      <c r="J407" s="45">
        <v>42.4102777777778</v>
      </c>
      <c r="K407" s="5" t="str">
        <f t="shared" si="60"/>
        <v/>
      </c>
      <c r="L407" s="27">
        <f t="shared" si="61"/>
        <v>2230.5468266666685</v>
      </c>
      <c r="M407" s="11">
        <f t="shared" si="62"/>
        <v>2142.1431305555566</v>
      </c>
      <c r="N407" s="5"/>
      <c r="Q407" s="5"/>
      <c r="R407" s="19">
        <f t="shared" si="63"/>
        <v>4526.1768266666686</v>
      </c>
      <c r="S407" s="16">
        <f t="shared" si="64"/>
        <v>4426.1531305555563</v>
      </c>
      <c r="AB407" s="95">
        <v>4.0000000000000001E-3</v>
      </c>
      <c r="AC407" s="96">
        <v>6.0000000000000001E-3</v>
      </c>
      <c r="AD407" s="96">
        <v>483.88999938964798</v>
      </c>
      <c r="AE407" s="96">
        <f>AD407*AC407</f>
        <v>2.9033399963378881</v>
      </c>
      <c r="AF407" s="96">
        <f t="shared" si="65"/>
        <v>4.6247724654486202</v>
      </c>
      <c r="AI407" s="66">
        <f t="shared" si="66"/>
        <v>2.3123862327243101</v>
      </c>
      <c r="AJ407" s="66">
        <f t="shared" si="67"/>
        <v>2.3123862327243101</v>
      </c>
      <c r="AL407" s="66">
        <f>IFERROR((F407/D407)*AI407,0)</f>
        <v>104.92949609466116</v>
      </c>
      <c r="AM407" s="66">
        <f>IFERROR((G407/E407)*AJ407,0)</f>
        <v>104.56371568807468</v>
      </c>
      <c r="AO407" s="67">
        <f>I407*AI407</f>
        <v>101.95465059163672</v>
      </c>
      <c r="AP407" s="68">
        <f>+AJ407*J407</f>
        <v>98.068942459347127</v>
      </c>
      <c r="AR407" s="67">
        <f t="shared" si="58"/>
        <v>206.88414668629787</v>
      </c>
      <c r="AS407" s="68">
        <f t="shared" si="59"/>
        <v>202.63265814742181</v>
      </c>
      <c r="AU407" s="22">
        <v>7343.7150020956997</v>
      </c>
      <c r="AV407" s="68">
        <f>IFERROR(AU407/AD407,0)</f>
        <v>15.176414084520562</v>
      </c>
    </row>
    <row r="408" spans="3:48" x14ac:dyDescent="0.3">
      <c r="C408" s="5">
        <v>401</v>
      </c>
      <c r="D408" s="8">
        <v>47.32</v>
      </c>
      <c r="E408" s="2">
        <v>47.25</v>
      </c>
      <c r="F408" s="2">
        <v>2181.15</v>
      </c>
      <c r="G408" s="9">
        <v>2188.4499999999998</v>
      </c>
      <c r="I408" s="39">
        <v>57.216428571428601</v>
      </c>
      <c r="J408" s="45">
        <v>42.316777777777801</v>
      </c>
      <c r="K408" s="5" t="str">
        <f t="shared" si="60"/>
        <v/>
      </c>
      <c r="L408" s="27">
        <f t="shared" si="61"/>
        <v>2707.4814000000015</v>
      </c>
      <c r="M408" s="11">
        <f t="shared" si="62"/>
        <v>1999.4677500000012</v>
      </c>
      <c r="N408" s="5"/>
      <c r="Q408" s="5"/>
      <c r="R408" s="19">
        <f t="shared" si="63"/>
        <v>4888.631400000002</v>
      </c>
      <c r="S408" s="16">
        <f t="shared" si="64"/>
        <v>4187.9177500000005</v>
      </c>
      <c r="AB408" s="95">
        <v>5.0000000000000001E-3</v>
      </c>
      <c r="AC408" s="96">
        <v>5.0000000000000001E-3</v>
      </c>
      <c r="AD408" s="96">
        <v>464</v>
      </c>
      <c r="AE408" s="96">
        <f>AD408*AC408</f>
        <v>2.3199999999999998</v>
      </c>
      <c r="AF408" s="96">
        <f t="shared" si="65"/>
        <v>3.695561709401709</v>
      </c>
      <c r="AI408" s="66">
        <f t="shared" si="66"/>
        <v>1.8477808547008545</v>
      </c>
      <c r="AJ408" s="66">
        <f t="shared" si="67"/>
        <v>1.8477808547008545</v>
      </c>
      <c r="AL408" s="66">
        <f>IFERROR((F408/D408)*AI408,0)</f>
        <v>85.170904717471871</v>
      </c>
      <c r="AM408" s="66">
        <f>IFERROR((G408/E408)*AJ408,0)</f>
        <v>85.582561089313955</v>
      </c>
      <c r="AO408" s="67">
        <f>I408*AI408</f>
        <v>105.72342128864473</v>
      </c>
      <c r="AP408" s="68">
        <f>+AJ408*J408</f>
        <v>78.192131810408398</v>
      </c>
      <c r="AR408" s="67">
        <f t="shared" si="58"/>
        <v>190.89432600611661</v>
      </c>
      <c r="AS408" s="68">
        <f t="shared" si="59"/>
        <v>163.77469289972237</v>
      </c>
      <c r="AU408" s="22">
        <v>8866.2909969821594</v>
      </c>
      <c r="AV408" s="68">
        <f>IFERROR(AU408/AD408,0)</f>
        <v>19.108385769358101</v>
      </c>
    </row>
    <row r="409" spans="3:48" x14ac:dyDescent="0.3">
      <c r="C409" s="5">
        <v>402</v>
      </c>
      <c r="D409" s="8">
        <v>84.39</v>
      </c>
      <c r="E409" s="2">
        <v>84.29</v>
      </c>
      <c r="F409" s="2">
        <v>3900.71</v>
      </c>
      <c r="G409" s="9">
        <v>3899.18</v>
      </c>
      <c r="I409" s="39">
        <v>46.107663043478297</v>
      </c>
      <c r="J409" s="45">
        <v>43.0314788732395</v>
      </c>
      <c r="K409" s="5" t="str">
        <f t="shared" si="60"/>
        <v/>
      </c>
      <c r="L409" s="27">
        <f t="shared" si="61"/>
        <v>3891.0256842391336</v>
      </c>
      <c r="M409" s="11">
        <f t="shared" si="62"/>
        <v>3627.1233542253576</v>
      </c>
      <c r="N409" s="5"/>
      <c r="Q409" s="5"/>
      <c r="R409" s="19">
        <f t="shared" si="63"/>
        <v>7791.7356842391337</v>
      </c>
      <c r="S409" s="16">
        <f t="shared" si="64"/>
        <v>7526.3033542253579</v>
      </c>
      <c r="AB409" s="95">
        <v>6.0000000000000001E-3</v>
      </c>
      <c r="AC409" s="96">
        <v>5.0000000000000001E-3</v>
      </c>
      <c r="AD409" s="96">
        <v>887.73001575470005</v>
      </c>
      <c r="AE409" s="96">
        <f>AD409*AC409</f>
        <v>4.4386500787735006</v>
      </c>
      <c r="AF409" s="96">
        <f t="shared" si="65"/>
        <v>7.0703902036845827</v>
      </c>
      <c r="AI409" s="66">
        <f t="shared" si="66"/>
        <v>3.5351951018422914</v>
      </c>
      <c r="AJ409" s="66">
        <f t="shared" si="67"/>
        <v>3.5351951018422914</v>
      </c>
      <c r="AL409" s="66">
        <f>IFERROR((F409/D409)*AI409,0)</f>
        <v>163.40527178228754</v>
      </c>
      <c r="AM409" s="66">
        <f>IFERROR((G409/E409)*AJ409,0)</f>
        <v>163.53496307036926</v>
      </c>
      <c r="AO409" s="67">
        <f>I409*AI409</f>
        <v>162.99958454869932</v>
      </c>
      <c r="AP409" s="68">
        <f>+AJ409*J409</f>
        <v>152.12467333770633</v>
      </c>
      <c r="AR409" s="67">
        <f t="shared" si="58"/>
        <v>326.40485633098683</v>
      </c>
      <c r="AS409" s="68">
        <f t="shared" si="59"/>
        <v>315.65963640807558</v>
      </c>
      <c r="AU409" s="22">
        <v>16224.121997058401</v>
      </c>
      <c r="AV409" s="68">
        <f>IFERROR(AU409/AD409,0)</f>
        <v>18.275964211107055</v>
      </c>
    </row>
    <row r="410" spans="3:48" x14ac:dyDescent="0.3">
      <c r="C410" s="5">
        <v>403</v>
      </c>
      <c r="D410" s="8">
        <v>65.59</v>
      </c>
      <c r="E410" s="2">
        <v>65.349999999999994</v>
      </c>
      <c r="F410" s="2">
        <v>3078.95</v>
      </c>
      <c r="G410" s="9">
        <v>3045.26</v>
      </c>
      <c r="I410" s="39">
        <v>56.092621359223301</v>
      </c>
      <c r="J410" s="45">
        <v>48.609456521739098</v>
      </c>
      <c r="K410" s="5" t="str">
        <f t="shared" si="60"/>
        <v/>
      </c>
      <c r="L410" s="27">
        <f t="shared" si="61"/>
        <v>3679.1150349514564</v>
      </c>
      <c r="M410" s="11">
        <f t="shared" si="62"/>
        <v>3176.6279836956496</v>
      </c>
      <c r="N410" s="5"/>
      <c r="Q410" s="5"/>
      <c r="R410" s="19">
        <f t="shared" si="63"/>
        <v>6758.0650349514563</v>
      </c>
      <c r="S410" s="16">
        <f t="shared" si="64"/>
        <v>6221.8879836956494</v>
      </c>
      <c r="AB410" s="95">
        <v>5.0000000000000001E-3</v>
      </c>
      <c r="AC410" s="96">
        <v>5.0000000000000001E-3</v>
      </c>
      <c r="AD410" s="96">
        <v>311.36999511718801</v>
      </c>
      <c r="AE410" s="96">
        <f>AD410*AC410</f>
        <v>1.5568499755859402</v>
      </c>
      <c r="AF410" s="96">
        <f t="shared" si="65"/>
        <v>2.4799289470079255</v>
      </c>
      <c r="AI410" s="66">
        <f t="shared" si="66"/>
        <v>1.2399644735039628</v>
      </c>
      <c r="AJ410" s="66">
        <f t="shared" si="67"/>
        <v>1.2399644735039628</v>
      </c>
      <c r="AL410" s="66">
        <f>IFERROR((F410/D410)*AI410,0)</f>
        <v>58.206870188977376</v>
      </c>
      <c r="AM410" s="66">
        <f>IFERROR((G410/E410)*AJ410,0)</f>
        <v>57.781395754899435</v>
      </c>
      <c r="AO410" s="67">
        <f>I410*AI410</f>
        <v>69.552857711146459</v>
      </c>
      <c r="AP410" s="68">
        <f>+AJ410*J410</f>
        <v>60.27399916329199</v>
      </c>
      <c r="AR410" s="67">
        <f t="shared" si="58"/>
        <v>127.75972790012383</v>
      </c>
      <c r="AS410" s="68">
        <f t="shared" si="59"/>
        <v>118.05539491819142</v>
      </c>
      <c r="AU410" s="22">
        <v>6222.9890031188697</v>
      </c>
      <c r="AV410" s="68">
        <f>IFERROR(AU410/AD410,0)</f>
        <v>19.985833897632844</v>
      </c>
    </row>
    <row r="411" spans="3:48" x14ac:dyDescent="0.3">
      <c r="C411" s="5">
        <v>404</v>
      </c>
      <c r="D411" s="8">
        <v>46.86</v>
      </c>
      <c r="E411" s="2">
        <v>46.71</v>
      </c>
      <c r="F411" s="2">
        <v>2163.5300000000002</v>
      </c>
      <c r="G411" s="9">
        <v>2155.7800000000002</v>
      </c>
      <c r="I411" s="39">
        <v>49.484126984127002</v>
      </c>
      <c r="J411" s="45">
        <v>48.968983050847399</v>
      </c>
      <c r="K411" s="5" t="str">
        <f t="shared" si="60"/>
        <v/>
      </c>
      <c r="L411" s="27">
        <f t="shared" si="61"/>
        <v>2318.8261904761912</v>
      </c>
      <c r="M411" s="11">
        <f t="shared" si="62"/>
        <v>2287.3411983050819</v>
      </c>
      <c r="N411" s="5"/>
      <c r="Q411" s="5"/>
      <c r="R411" s="19">
        <f t="shared" si="63"/>
        <v>4482.3561904761918</v>
      </c>
      <c r="S411" s="16">
        <f t="shared" si="64"/>
        <v>4443.1211983050816</v>
      </c>
      <c r="AB411" s="95">
        <v>6.0000000000000001E-3</v>
      </c>
      <c r="AC411" s="96">
        <v>5.0000000000000001E-3</v>
      </c>
      <c r="AD411" s="96">
        <v>235.07000160217299</v>
      </c>
      <c r="AE411" s="96">
        <f>AD411*AC411</f>
        <v>1.175350008010865</v>
      </c>
      <c r="AF411" s="96">
        <f t="shared" si="65"/>
        <v>1.8722321054956659</v>
      </c>
      <c r="AI411" s="66">
        <f t="shared" si="66"/>
        <v>0.93611605274783294</v>
      </c>
      <c r="AJ411" s="66">
        <f t="shared" si="67"/>
        <v>0.93611605274783294</v>
      </c>
      <c r="AL411" s="66">
        <f>IFERROR((F411/D411)*AI411,0)</f>
        <v>43.220554067467333</v>
      </c>
      <c r="AM411" s="66">
        <f>IFERROR((G411/E411)*AJ411,0)</f>
        <v>43.204030490103264</v>
      </c>
      <c r="AO411" s="67">
        <f>I411*AI411</f>
        <v>46.322885626053498</v>
      </c>
      <c r="AP411" s="68">
        <f>+AJ411*J411</f>
        <v>45.840651120634803</v>
      </c>
      <c r="AR411" s="67">
        <f t="shared" si="58"/>
        <v>89.543439693520838</v>
      </c>
      <c r="AS411" s="68">
        <f t="shared" si="59"/>
        <v>89.044681610738067</v>
      </c>
      <c r="AU411" s="22">
        <v>4328.1059998214296</v>
      </c>
      <c r="AV411" s="68">
        <f>IFERROR(AU411/AD411,0)</f>
        <v>18.411987792241629</v>
      </c>
    </row>
    <row r="412" spans="3:48" x14ac:dyDescent="0.3">
      <c r="C412" s="5">
        <v>405</v>
      </c>
      <c r="D412" s="8">
        <v>70.510000000000005</v>
      </c>
      <c r="E412" s="2">
        <v>70.58</v>
      </c>
      <c r="F412" s="2">
        <v>3307.38</v>
      </c>
      <c r="G412" s="9">
        <v>3310.52</v>
      </c>
      <c r="I412" s="39">
        <v>42.782666666666699</v>
      </c>
      <c r="J412" s="45">
        <v>41.973823529411803</v>
      </c>
      <c r="K412" s="5" t="str">
        <f t="shared" si="60"/>
        <v/>
      </c>
      <c r="L412" s="27">
        <f t="shared" si="61"/>
        <v>3016.6058266666691</v>
      </c>
      <c r="M412" s="11">
        <f t="shared" si="62"/>
        <v>2962.5124647058851</v>
      </c>
      <c r="N412" s="5"/>
      <c r="Q412" s="5"/>
      <c r="R412" s="19">
        <f t="shared" si="63"/>
        <v>6323.9858266666688</v>
      </c>
      <c r="S412" s="16">
        <f t="shared" si="64"/>
        <v>6273.0324647058851</v>
      </c>
      <c r="AB412" s="95">
        <v>6.0000000000000001E-3</v>
      </c>
      <c r="AC412" s="96">
        <v>5.0000000000000001E-3</v>
      </c>
      <c r="AD412" s="96">
        <v>558.15000534057594</v>
      </c>
      <c r="AE412" s="96">
        <f>AD412*AC412</f>
        <v>2.79075002670288</v>
      </c>
      <c r="AF412" s="96">
        <f t="shared" si="65"/>
        <v>4.4454262668943798</v>
      </c>
      <c r="AI412" s="66">
        <f t="shared" si="66"/>
        <v>2.2227131334471899</v>
      </c>
      <c r="AJ412" s="66">
        <f t="shared" si="67"/>
        <v>2.2227131334471899</v>
      </c>
      <c r="AL412" s="66">
        <f>IFERROR((F412/D412)*AI412,0)</f>
        <v>104.25977823430104</v>
      </c>
      <c r="AM412" s="66">
        <f>IFERROR((G412/E412)*AJ412,0)</f>
        <v>104.25526044969668</v>
      </c>
      <c r="AO412" s="67">
        <f>I412*AI412</f>
        <v>95.093595083893376</v>
      </c>
      <c r="AP412" s="68">
        <f>+AJ412*J412</f>
        <v>93.295768819818292</v>
      </c>
      <c r="AR412" s="67">
        <f t="shared" si="58"/>
        <v>199.35337331819443</v>
      </c>
      <c r="AS412" s="68">
        <f t="shared" si="59"/>
        <v>197.55102926951497</v>
      </c>
      <c r="AU412" s="22">
        <v>8818.6029935255592</v>
      </c>
      <c r="AV412" s="68">
        <f>IFERROR(AU412/AD412,0)</f>
        <v>15.799700634499791</v>
      </c>
    </row>
    <row r="413" spans="3:48" x14ac:dyDescent="0.3">
      <c r="C413" s="5">
        <v>406</v>
      </c>
      <c r="D413" s="8">
        <v>40.53</v>
      </c>
      <c r="E413" s="2">
        <v>40.47</v>
      </c>
      <c r="F413" s="2">
        <v>1898.43</v>
      </c>
      <c r="G413" s="9">
        <v>1885.49</v>
      </c>
      <c r="I413" s="39">
        <v>56.184788732394402</v>
      </c>
      <c r="J413" s="45">
        <v>51.729404761904803</v>
      </c>
      <c r="K413" s="5" t="str">
        <f t="shared" si="60"/>
        <v/>
      </c>
      <c r="L413" s="27">
        <f t="shared" si="61"/>
        <v>2277.1694873239453</v>
      </c>
      <c r="M413" s="11">
        <f t="shared" si="62"/>
        <v>2093.4890107142874</v>
      </c>
      <c r="N413" s="5"/>
      <c r="Q413" s="5"/>
      <c r="R413" s="19">
        <f t="shared" si="63"/>
        <v>4175.5994873239451</v>
      </c>
      <c r="S413" s="16">
        <f t="shared" si="64"/>
        <v>3978.9790107142871</v>
      </c>
      <c r="AB413" s="95">
        <v>5.0000000000000001E-3</v>
      </c>
      <c r="AC413" s="96">
        <v>4.0000000000000001E-3</v>
      </c>
      <c r="AD413" s="96">
        <v>295.44999980926502</v>
      </c>
      <c r="AE413" s="96">
        <f>AD413*AC413</f>
        <v>1.18179999923706</v>
      </c>
      <c r="AF413" s="96">
        <f t="shared" si="65"/>
        <v>1.8825063902376933</v>
      </c>
      <c r="AI413" s="66">
        <f t="shared" si="66"/>
        <v>0.94125319511884664</v>
      </c>
      <c r="AJ413" s="66">
        <f t="shared" si="67"/>
        <v>0.94125319511884664</v>
      </c>
      <c r="AL413" s="66">
        <f>IFERROR((F413/D413)*AI413,0)</f>
        <v>44.088411132728147</v>
      </c>
      <c r="AM413" s="66">
        <f>IFERROR((G413/E413)*AJ413,0)</f>
        <v>43.852816576838009</v>
      </c>
      <c r="AO413" s="67">
        <f>I413*AI413</f>
        <v>52.884111911443604</v>
      </c>
      <c r="AP413" s="68">
        <f>+AJ413*J413</f>
        <v>48.690467513738973</v>
      </c>
      <c r="AR413" s="67">
        <f t="shared" si="58"/>
        <v>96.972523044171751</v>
      </c>
      <c r="AS413" s="68">
        <f t="shared" si="59"/>
        <v>92.543284090576975</v>
      </c>
      <c r="AU413" s="22">
        <v>5418.8789950847604</v>
      </c>
      <c r="AV413" s="68">
        <f>IFERROR(AU413/AD413,0)</f>
        <v>18.341103396794889</v>
      </c>
    </row>
    <row r="414" spans="3:48" x14ac:dyDescent="0.3">
      <c r="C414" s="5">
        <v>407</v>
      </c>
      <c r="D414" s="8">
        <v>46.93</v>
      </c>
      <c r="E414" s="2">
        <v>46.71</v>
      </c>
      <c r="F414" s="2">
        <v>2188.16</v>
      </c>
      <c r="G414" s="9">
        <v>2180.8200000000002</v>
      </c>
      <c r="I414" s="39">
        <v>56.309032258064498</v>
      </c>
      <c r="J414" s="45">
        <v>50.077945205479402</v>
      </c>
      <c r="K414" s="5" t="str">
        <f t="shared" si="60"/>
        <v/>
      </c>
      <c r="L414" s="27">
        <f t="shared" si="61"/>
        <v>2642.5828838709667</v>
      </c>
      <c r="M414" s="11">
        <f t="shared" si="62"/>
        <v>2339.1408205479429</v>
      </c>
      <c r="N414" s="5"/>
      <c r="Q414" s="5"/>
      <c r="R414" s="19">
        <f t="shared" si="63"/>
        <v>4830.7428838709666</v>
      </c>
      <c r="S414" s="16">
        <f t="shared" si="64"/>
        <v>4519.9608205479435</v>
      </c>
      <c r="AB414" s="95">
        <v>6.0000000000000001E-3</v>
      </c>
      <c r="AC414" s="96">
        <v>4.0000000000000001E-3</v>
      </c>
      <c r="AD414" s="96">
        <v>142.5</v>
      </c>
      <c r="AE414" s="96">
        <f>AD414*AC414</f>
        <v>0.57000000000000006</v>
      </c>
      <c r="AF414" s="96">
        <f t="shared" si="65"/>
        <v>0.90796128205128224</v>
      </c>
      <c r="AI414" s="66">
        <f t="shared" si="66"/>
        <v>0.45398064102564112</v>
      </c>
      <c r="AJ414" s="66">
        <f t="shared" si="67"/>
        <v>0.45398064102564112</v>
      </c>
      <c r="AL414" s="66">
        <f>IFERROR((F414/D414)*AI414,0)</f>
        <v>21.167318974358977</v>
      </c>
      <c r="AM414" s="66">
        <f>IFERROR((G414/E414)*AJ414,0)</f>
        <v>21.195676762182373</v>
      </c>
      <c r="AO414" s="67">
        <f>I414*AI414</f>
        <v>25.563210560049626</v>
      </c>
      <c r="AP414" s="68">
        <f>+AJ414*J414</f>
        <v>22.73441766563047</v>
      </c>
      <c r="AR414" s="67">
        <f t="shared" si="58"/>
        <v>46.730529534408603</v>
      </c>
      <c r="AS414" s="68">
        <f t="shared" si="59"/>
        <v>43.930094427812847</v>
      </c>
      <c r="AU414" s="22">
        <v>3031.2370029807098</v>
      </c>
      <c r="AV414" s="68">
        <f>IFERROR(AU414/AD414,0)</f>
        <v>21.271838617408491</v>
      </c>
    </row>
    <row r="415" spans="3:48" x14ac:dyDescent="0.3">
      <c r="C415" s="5">
        <v>408</v>
      </c>
      <c r="D415" s="8">
        <v>17.41</v>
      </c>
      <c r="E415" s="2">
        <v>17.36</v>
      </c>
      <c r="F415" s="2">
        <v>835.79</v>
      </c>
      <c r="G415" s="9">
        <v>835.3</v>
      </c>
      <c r="I415" s="39">
        <v>63.3972727272727</v>
      </c>
      <c r="J415" s="45">
        <v>72.0655</v>
      </c>
      <c r="K415" s="5" t="str">
        <f t="shared" si="60"/>
        <v/>
      </c>
      <c r="L415" s="27">
        <f t="shared" si="61"/>
        <v>1103.7465181818177</v>
      </c>
      <c r="M415" s="11">
        <f t="shared" si="62"/>
        <v>1251.05708</v>
      </c>
      <c r="N415" s="5"/>
      <c r="Q415" s="5"/>
      <c r="R415" s="19">
        <f t="shared" si="63"/>
        <v>1939.5365181818177</v>
      </c>
      <c r="S415" s="16">
        <f t="shared" si="64"/>
        <v>2086.3570799999998</v>
      </c>
      <c r="AB415" s="95">
        <v>4.0000000000000001E-3</v>
      </c>
      <c r="AC415" s="96">
        <v>5.0000000000000001E-3</v>
      </c>
      <c r="AD415" s="96">
        <v>148.19000053405799</v>
      </c>
      <c r="AE415" s="96">
        <f>AD415*AC415</f>
        <v>0.74095000267028999</v>
      </c>
      <c r="AF415" s="96">
        <f t="shared" si="65"/>
        <v>1.1802700251937146</v>
      </c>
      <c r="AI415" s="66">
        <f t="shared" si="66"/>
        <v>0.5901350125968573</v>
      </c>
      <c r="AJ415" s="66">
        <f t="shared" si="67"/>
        <v>0.5901350125968573</v>
      </c>
      <c r="AL415" s="66">
        <f>IFERROR((F415/D415)*AI415,0)</f>
        <v>28.330209200363431</v>
      </c>
      <c r="AM415" s="66">
        <f>IFERROR((G415/E415)*AJ415,0)</f>
        <v>28.395148388372977</v>
      </c>
      <c r="AO415" s="67">
        <f>I415*AI415</f>
        <v>37.412950339515476</v>
      </c>
      <c r="AP415" s="68">
        <f>+AJ415*J415</f>
        <v>42.528374750298816</v>
      </c>
      <c r="AR415" s="67">
        <f t="shared" si="58"/>
        <v>65.743159539878903</v>
      </c>
      <c r="AS415" s="68">
        <f t="shared" si="59"/>
        <v>70.923523138671797</v>
      </c>
      <c r="AU415" s="22">
        <v>2759.8390017688298</v>
      </c>
      <c r="AV415" s="68">
        <f>IFERROR(AU415/AD415,0)</f>
        <v>18.623652013109655</v>
      </c>
    </row>
    <row r="416" spans="3:48" x14ac:dyDescent="0.3">
      <c r="C416" s="5">
        <v>409</v>
      </c>
      <c r="D416" s="8">
        <v>17.77</v>
      </c>
      <c r="E416" s="2">
        <v>17.71</v>
      </c>
      <c r="F416" s="2">
        <v>846.56</v>
      </c>
      <c r="G416" s="9">
        <v>844.83</v>
      </c>
      <c r="I416" s="39">
        <v>57.184210526315802</v>
      </c>
      <c r="J416" s="45">
        <v>52.814500000000002</v>
      </c>
      <c r="K416" s="5" t="str">
        <f t="shared" si="60"/>
        <v/>
      </c>
      <c r="L416" s="27">
        <f t="shared" si="61"/>
        <v>1016.1634210526317</v>
      </c>
      <c r="M416" s="11">
        <f t="shared" si="62"/>
        <v>935.34479500000009</v>
      </c>
      <c r="N416" s="5"/>
      <c r="Q416" s="5"/>
      <c r="R416" s="19">
        <f t="shared" si="63"/>
        <v>1862.7234210526317</v>
      </c>
      <c r="S416" s="16">
        <f t="shared" si="64"/>
        <v>1780.1747950000001</v>
      </c>
      <c r="AB416" s="95">
        <v>5.0000000000000001E-3</v>
      </c>
      <c r="AC416" s="96">
        <v>4.0000000000000001E-3</v>
      </c>
      <c r="AD416" s="96">
        <v>133</v>
      </c>
      <c r="AE416" s="96">
        <f>AD416*AC416</f>
        <v>0.53200000000000003</v>
      </c>
      <c r="AF416" s="96">
        <f t="shared" si="65"/>
        <v>0.84743052991452994</v>
      </c>
      <c r="AI416" s="66">
        <f t="shared" si="66"/>
        <v>0.42371526495726497</v>
      </c>
      <c r="AJ416" s="66">
        <f t="shared" si="67"/>
        <v>0.42371526495726497</v>
      </c>
      <c r="AL416" s="66">
        <f>IFERROR((F416/D416)*AI416,0)</f>
        <v>20.185728458200465</v>
      </c>
      <c r="AM416" s="66">
        <f>IFERROR((G416/E416)*AJ416,0)</f>
        <v>20.212725425965338</v>
      </c>
      <c r="AO416" s="67">
        <f>I416*AI416</f>
        <v>24.229822914529919</v>
      </c>
      <c r="AP416" s="68">
        <f>+AJ416*J416</f>
        <v>22.378309861085473</v>
      </c>
      <c r="AR416" s="67">
        <f t="shared" si="58"/>
        <v>44.415551372730384</v>
      </c>
      <c r="AS416" s="68">
        <f t="shared" si="59"/>
        <v>42.591035287050815</v>
      </c>
      <c r="AU416" s="22">
        <v>3284.3109969437101</v>
      </c>
      <c r="AV416" s="68">
        <f>IFERROR(AU416/AD416,0)</f>
        <v>24.694067646193307</v>
      </c>
    </row>
    <row r="417" spans="3:48" x14ac:dyDescent="0.3">
      <c r="C417" s="5">
        <v>410</v>
      </c>
      <c r="D417" s="8">
        <v>40.5</v>
      </c>
      <c r="E417" s="2">
        <v>40.520000000000003</v>
      </c>
      <c r="F417" s="2">
        <v>1926.52</v>
      </c>
      <c r="G417" s="9">
        <v>1929.8</v>
      </c>
      <c r="I417" s="39">
        <v>56.226590909090902</v>
      </c>
      <c r="J417" s="45">
        <v>62.3449180327869</v>
      </c>
      <c r="K417" s="5" t="str">
        <f t="shared" si="60"/>
        <v/>
      </c>
      <c r="L417" s="27">
        <f t="shared" si="61"/>
        <v>2277.1769318181814</v>
      </c>
      <c r="M417" s="11">
        <f t="shared" si="62"/>
        <v>2526.2160786885256</v>
      </c>
      <c r="N417" s="5"/>
      <c r="Q417" s="5"/>
      <c r="R417" s="19">
        <f t="shared" si="63"/>
        <v>4203.6969318181818</v>
      </c>
      <c r="S417" s="16">
        <f t="shared" si="64"/>
        <v>4456.0160786885253</v>
      </c>
      <c r="AB417" s="95">
        <v>4.0000000000000001E-3</v>
      </c>
      <c r="AC417" s="96">
        <v>4.0000000000000001E-3</v>
      </c>
      <c r="AD417" s="96">
        <v>522</v>
      </c>
      <c r="AE417" s="96">
        <f>AD417*AC417</f>
        <v>2.0880000000000001</v>
      </c>
      <c r="AF417" s="96">
        <f t="shared" si="65"/>
        <v>3.3260055384615388</v>
      </c>
      <c r="AI417" s="66">
        <f t="shared" si="66"/>
        <v>1.6630027692307694</v>
      </c>
      <c r="AJ417" s="66">
        <f t="shared" si="67"/>
        <v>1.6630027692307694</v>
      </c>
      <c r="AL417" s="66">
        <f>IFERROR((F417/D417)*AI417,0)</f>
        <v>79.10637271551758</v>
      </c>
      <c r="AM417" s="66">
        <f>IFERROR((G417/E417)*AJ417,0)</f>
        <v>79.201943338142613</v>
      </c>
      <c r="AO417" s="67">
        <f>I417*AI417</f>
        <v>93.504976386223774</v>
      </c>
      <c r="AP417" s="68">
        <f>+AJ417*J417</f>
        <v>103.67977133598994</v>
      </c>
      <c r="AR417" s="67">
        <f t="shared" si="58"/>
        <v>172.61134910174135</v>
      </c>
      <c r="AS417" s="68">
        <f t="shared" si="59"/>
        <v>182.88171467413255</v>
      </c>
      <c r="AU417" s="22">
        <v>7565.4449863731897</v>
      </c>
      <c r="AV417" s="68">
        <f>IFERROR(AU417/AD417,0)</f>
        <v>14.493189629067412</v>
      </c>
    </row>
    <row r="418" spans="3:48" x14ac:dyDescent="0.3">
      <c r="C418" s="5">
        <v>411</v>
      </c>
      <c r="D418" s="8">
        <v>49.37</v>
      </c>
      <c r="E418" s="2">
        <v>49.16</v>
      </c>
      <c r="F418" s="2">
        <v>2359.4</v>
      </c>
      <c r="G418" s="9">
        <v>2350.6799999999998</v>
      </c>
      <c r="I418" s="39">
        <v>50.6407865168539</v>
      </c>
      <c r="J418" s="45">
        <v>58.179066666666699</v>
      </c>
      <c r="K418" s="5" t="str">
        <f t="shared" si="60"/>
        <v/>
      </c>
      <c r="L418" s="27">
        <f t="shared" si="61"/>
        <v>2500.1356303370771</v>
      </c>
      <c r="M418" s="11">
        <f t="shared" si="62"/>
        <v>2860.0829173333345</v>
      </c>
      <c r="N418" s="5"/>
      <c r="Q418" s="5"/>
      <c r="R418" s="19">
        <f t="shared" si="63"/>
        <v>4859.5356303370772</v>
      </c>
      <c r="S418" s="16">
        <f t="shared" si="64"/>
        <v>5210.7629173333344</v>
      </c>
      <c r="AB418" s="95">
        <v>4.0000000000000001E-3</v>
      </c>
      <c r="AC418" s="96">
        <v>4.0000000000000001E-3</v>
      </c>
      <c r="AD418" s="96">
        <v>237.279999256134</v>
      </c>
      <c r="AE418" s="96">
        <f>AD418*AC418</f>
        <v>0.94911999702453609</v>
      </c>
      <c r="AF418" s="96">
        <f t="shared" si="65"/>
        <v>1.5118670338928191</v>
      </c>
      <c r="AI418" s="66">
        <f t="shared" si="66"/>
        <v>0.75593351694640953</v>
      </c>
      <c r="AJ418" s="66">
        <f t="shared" si="67"/>
        <v>0.75593351694640953</v>
      </c>
      <c r="AL418" s="66">
        <f>IFERROR((F418/D418)*AI418,0)</f>
        <v>36.12618067416161</v>
      </c>
      <c r="AM418" s="66">
        <f>IFERROR((G418/E418)*AJ418,0)</f>
        <v>36.146415777371558</v>
      </c>
      <c r="AO418" s="67">
        <f>I418*AI418</f>
        <v>38.281067852617689</v>
      </c>
      <c r="AP418" s="68">
        <f>+AJ418*J418</f>
        <v>43.979506477992985</v>
      </c>
      <c r="AR418" s="67">
        <f t="shared" si="58"/>
        <v>74.407248526779298</v>
      </c>
      <c r="AS418" s="68">
        <f t="shared" si="59"/>
        <v>80.125922255364543</v>
      </c>
      <c r="AU418" s="22">
        <v>3633.88899337053</v>
      </c>
      <c r="AV418" s="68">
        <f>IFERROR(AU418/AD418,0)</f>
        <v>15.314771597954602</v>
      </c>
    </row>
    <row r="419" spans="3:48" x14ac:dyDescent="0.3">
      <c r="C419" s="5">
        <v>412</v>
      </c>
      <c r="D419" s="8">
        <v>21.33</v>
      </c>
      <c r="E419" s="2">
        <v>21.29</v>
      </c>
      <c r="F419" s="2">
        <v>1024.43</v>
      </c>
      <c r="G419" s="9">
        <v>1025.04</v>
      </c>
      <c r="I419" s="39">
        <v>67.175128205128203</v>
      </c>
      <c r="J419" s="45">
        <v>57.085897435897401</v>
      </c>
      <c r="K419" s="5" t="str">
        <f t="shared" si="60"/>
        <v/>
      </c>
      <c r="L419" s="27">
        <f t="shared" si="61"/>
        <v>1432.8454846153845</v>
      </c>
      <c r="M419" s="11">
        <f t="shared" si="62"/>
        <v>1215.3587564102556</v>
      </c>
      <c r="N419" s="5"/>
      <c r="Q419" s="5"/>
      <c r="R419" s="19">
        <f t="shared" si="63"/>
        <v>2457.2754846153848</v>
      </c>
      <c r="S419" s="16">
        <f t="shared" si="64"/>
        <v>2240.3987564102554</v>
      </c>
      <c r="AB419" s="95">
        <v>4.0000000000000001E-3</v>
      </c>
      <c r="AC419" s="96">
        <v>6.0000000000000001E-3</v>
      </c>
      <c r="AD419" s="96">
        <v>176</v>
      </c>
      <c r="AE419" s="96">
        <f>AD419*AC419</f>
        <v>1.056</v>
      </c>
      <c r="AF419" s="96">
        <f t="shared" si="65"/>
        <v>1.6821177435897439</v>
      </c>
      <c r="AI419" s="66">
        <f t="shared" si="66"/>
        <v>0.84105887179487193</v>
      </c>
      <c r="AJ419" s="66">
        <f t="shared" si="67"/>
        <v>0.84105887179487193</v>
      </c>
      <c r="AL419" s="66">
        <f>IFERROR((F419/D419)*AI419,0)</f>
        <v>40.39409001560341</v>
      </c>
      <c r="AM419" s="66">
        <f>IFERROR((G419/E419)*AJ419,0)</f>
        <v>40.494081068323887</v>
      </c>
      <c r="AO419" s="67">
        <f>I419*AI419</f>
        <v>56.498237540881007</v>
      </c>
      <c r="AP419" s="68">
        <f>+AJ419*J419</f>
        <v>48.012600492833641</v>
      </c>
      <c r="AR419" s="67">
        <f t="shared" si="58"/>
        <v>96.892327556484418</v>
      </c>
      <c r="AS419" s="68">
        <f t="shared" si="59"/>
        <v>88.506681561157535</v>
      </c>
      <c r="AU419" s="22">
        <v>3134.72299724817</v>
      </c>
      <c r="AV419" s="68">
        <f>IFERROR(AU419/AD419,0)</f>
        <v>17.81092612072824</v>
      </c>
    </row>
    <row r="420" spans="3:48" x14ac:dyDescent="0.3">
      <c r="C420" s="5">
        <v>413</v>
      </c>
      <c r="D420" s="8">
        <v>24.09</v>
      </c>
      <c r="E420" s="2">
        <v>24</v>
      </c>
      <c r="F420" s="2">
        <v>1162.9000000000001</v>
      </c>
      <c r="G420" s="9">
        <v>1161.3399999999999</v>
      </c>
      <c r="I420" s="39">
        <v>51.8194444444444</v>
      </c>
      <c r="J420" s="45">
        <v>59.318536585365898</v>
      </c>
      <c r="K420" s="5" t="str">
        <f t="shared" si="60"/>
        <v/>
      </c>
      <c r="L420" s="27">
        <f t="shared" si="61"/>
        <v>1248.3304166666655</v>
      </c>
      <c r="M420" s="11">
        <f t="shared" si="62"/>
        <v>1423.6448780487815</v>
      </c>
      <c r="N420" s="5"/>
      <c r="Q420" s="5"/>
      <c r="R420" s="19">
        <f t="shared" si="63"/>
        <v>2411.2304166666654</v>
      </c>
      <c r="S420" s="16">
        <f t="shared" si="64"/>
        <v>2584.9848780487814</v>
      </c>
      <c r="AB420" s="95">
        <v>4.0000000000000001E-3</v>
      </c>
      <c r="AC420" s="96">
        <v>5.0000000000000001E-3</v>
      </c>
      <c r="AD420" s="96">
        <v>166</v>
      </c>
      <c r="AE420" s="96">
        <f>AD420*AC420</f>
        <v>0.83000000000000007</v>
      </c>
      <c r="AF420" s="96">
        <f t="shared" si="65"/>
        <v>1.32211905982906</v>
      </c>
      <c r="AI420" s="66">
        <f t="shared" si="66"/>
        <v>0.66105952991452999</v>
      </c>
      <c r="AJ420" s="66">
        <f t="shared" si="67"/>
        <v>0.66105952991452999</v>
      </c>
      <c r="AL420" s="66">
        <f>IFERROR((F420/D420)*AI420,0)</f>
        <v>31.911420811025611</v>
      </c>
      <c r="AM420" s="66">
        <f>IFERROR((G420/E420)*AJ420,0)</f>
        <v>31.988119769622507</v>
      </c>
      <c r="AO420" s="67">
        <f>I420*AI420</f>
        <v>34.25573758487652</v>
      </c>
      <c r="AP420" s="68">
        <f>+AJ420*J420</f>
        <v>39.213083910339826</v>
      </c>
      <c r="AR420" s="67">
        <f t="shared" si="58"/>
        <v>66.167158395902135</v>
      </c>
      <c r="AS420" s="68">
        <f t="shared" si="59"/>
        <v>71.201203679962333</v>
      </c>
      <c r="AU420" s="22">
        <v>3259.16599290669</v>
      </c>
      <c r="AV420" s="68">
        <f>IFERROR(AU420/AD420,0)</f>
        <v>19.633530077751146</v>
      </c>
    </row>
    <row r="421" spans="3:48" x14ac:dyDescent="0.3">
      <c r="C421" s="5">
        <v>414</v>
      </c>
      <c r="D421" s="8">
        <v>38.06</v>
      </c>
      <c r="E421" s="2">
        <v>37.99</v>
      </c>
      <c r="F421" s="2">
        <v>1796.31</v>
      </c>
      <c r="G421" s="9">
        <v>1791.65</v>
      </c>
      <c r="I421" s="39">
        <v>60.408181818181802</v>
      </c>
      <c r="J421" s="45">
        <v>58.975312500000001</v>
      </c>
      <c r="K421" s="5" t="str">
        <f t="shared" si="60"/>
        <v/>
      </c>
      <c r="L421" s="27">
        <f t="shared" si="61"/>
        <v>2299.1353999999997</v>
      </c>
      <c r="M421" s="11">
        <f t="shared" si="62"/>
        <v>2240.4721218750001</v>
      </c>
      <c r="N421" s="5"/>
      <c r="Q421" s="5"/>
      <c r="R421" s="19">
        <f t="shared" si="63"/>
        <v>4095.4453999999996</v>
      </c>
      <c r="S421" s="16">
        <f t="shared" si="64"/>
        <v>4032.1221218750002</v>
      </c>
      <c r="AB421" s="95">
        <v>5.0000000000000001E-3</v>
      </c>
      <c r="AC421" s="96">
        <v>4.0000000000000001E-3</v>
      </c>
      <c r="AD421" s="96">
        <v>650.98000335693405</v>
      </c>
      <c r="AE421" s="96">
        <f>AD421*AC421</f>
        <v>2.6039200134277363</v>
      </c>
      <c r="AF421" s="96">
        <f t="shared" si="65"/>
        <v>4.1478220241242791</v>
      </c>
      <c r="AI421" s="66">
        <f t="shared" si="66"/>
        <v>2.0739110120621396</v>
      </c>
      <c r="AJ421" s="66">
        <f t="shared" si="67"/>
        <v>2.0739110120621396</v>
      </c>
      <c r="AL421" s="66">
        <f>IFERROR((F421/D421)*AI421,0)</f>
        <v>97.881951920056267</v>
      </c>
      <c r="AM421" s="66">
        <f>IFERROR((G421/E421)*AJ421,0)</f>
        <v>97.807914313270132</v>
      </c>
      <c r="AO421" s="67">
        <f>I421*AI421</f>
        <v>125.28119349137916</v>
      </c>
      <c r="AP421" s="68">
        <f>+AJ421*J421</f>
        <v>122.30955003355595</v>
      </c>
      <c r="AR421" s="67">
        <f t="shared" si="58"/>
        <v>223.16314541143544</v>
      </c>
      <c r="AS421" s="68">
        <f t="shared" si="59"/>
        <v>220.11746434682607</v>
      </c>
      <c r="AU421" s="22">
        <v>11801.8070054084</v>
      </c>
      <c r="AV421" s="68">
        <f>IFERROR(AU421/AD421,0)</f>
        <v>18.12929267343015</v>
      </c>
    </row>
    <row r="422" spans="3:48" x14ac:dyDescent="0.3">
      <c r="C422" s="5">
        <v>415</v>
      </c>
      <c r="D422" s="8">
        <v>71</v>
      </c>
      <c r="E422" s="2">
        <v>71.11</v>
      </c>
      <c r="F422" s="2">
        <v>3338.47</v>
      </c>
      <c r="G422" s="9">
        <v>3338.09</v>
      </c>
      <c r="I422" s="39">
        <v>88.415405405405394</v>
      </c>
      <c r="J422" s="45">
        <v>75.610851063829799</v>
      </c>
      <c r="K422" s="5" t="str">
        <f t="shared" si="60"/>
        <v/>
      </c>
      <c r="L422" s="27">
        <f t="shared" si="61"/>
        <v>6277.4937837837833</v>
      </c>
      <c r="M422" s="11">
        <f t="shared" si="62"/>
        <v>5376.6876191489373</v>
      </c>
      <c r="N422" s="5"/>
      <c r="Q422" s="5"/>
      <c r="R422" s="19">
        <f t="shared" si="63"/>
        <v>9615.9637837837836</v>
      </c>
      <c r="S422" s="16">
        <f t="shared" si="64"/>
        <v>8714.7776191489374</v>
      </c>
      <c r="AB422" s="95">
        <v>5.0000000000000001E-3</v>
      </c>
      <c r="AC422" s="96">
        <v>4.0000000000000001E-3</v>
      </c>
      <c r="AD422" s="96">
        <v>1314.2299785614</v>
      </c>
      <c r="AE422" s="96">
        <f>AD422*AC422</f>
        <v>5.2569199142456</v>
      </c>
      <c r="AF422" s="96">
        <f t="shared" si="65"/>
        <v>8.373824113998861</v>
      </c>
      <c r="AI422" s="66">
        <f t="shared" si="66"/>
        <v>4.1869120569994305</v>
      </c>
      <c r="AJ422" s="66">
        <f t="shared" si="67"/>
        <v>4.1869120569994305</v>
      </c>
      <c r="AL422" s="66">
        <f>IFERROR((F422/D422)*AI422,0)</f>
        <v>196.87155344973081</v>
      </c>
      <c r="AM422" s="66">
        <f>IFERROR((G422/E422)*AJ422,0)</f>
        <v>196.54463884614302</v>
      </c>
      <c r="AO422" s="67">
        <f>I422*AI422</f>
        <v>370.18752691638446</v>
      </c>
      <c r="AP422" s="68">
        <f>+AJ422*J422</f>
        <v>316.5759839591372</v>
      </c>
      <c r="AR422" s="67">
        <f t="shared" ref="AR422:AR485" si="68">AL422+AO422</f>
        <v>567.05908036611527</v>
      </c>
      <c r="AS422" s="68">
        <f t="shared" ref="AS422:AS485" si="69">AM422+AP422</f>
        <v>513.12062280528016</v>
      </c>
      <c r="AU422" s="22">
        <v>25386.157038667799</v>
      </c>
      <c r="AV422" s="68">
        <f>IFERROR(AU422/AD422,0)</f>
        <v>19.316373429904814</v>
      </c>
    </row>
    <row r="423" spans="3:48" x14ac:dyDescent="0.3">
      <c r="C423" s="5">
        <v>416</v>
      </c>
      <c r="D423" s="8">
        <v>19.55</v>
      </c>
      <c r="E423" s="2">
        <v>19.489999999999998</v>
      </c>
      <c r="F423" s="2">
        <v>931.9</v>
      </c>
      <c r="G423" s="9">
        <v>925.06</v>
      </c>
      <c r="I423" s="39">
        <v>62.7722727272727</v>
      </c>
      <c r="J423" s="45">
        <v>51.338636363636397</v>
      </c>
      <c r="K423" s="5" t="str">
        <f t="shared" ref="K423:K486" si="70">IF(AND(D423&gt;0,I423&lt;1),99,"")</f>
        <v/>
      </c>
      <c r="L423" s="27">
        <f t="shared" ref="L423:L486" si="71">I423*D423</f>
        <v>1227.1979318181814</v>
      </c>
      <c r="M423" s="11">
        <f t="shared" ref="M423:M486" si="72">J423*E423</f>
        <v>1000.5900227272733</v>
      </c>
      <c r="N423" s="5"/>
      <c r="Q423" s="5"/>
      <c r="R423" s="19">
        <f t="shared" ref="R423:R486" si="73">F423+L423</f>
        <v>2159.0979318181812</v>
      </c>
      <c r="S423" s="16">
        <f t="shared" ref="S423:S486" si="74">G423+M423</f>
        <v>1925.6500227272732</v>
      </c>
      <c r="AB423" s="95">
        <v>4.0000000000000001E-3</v>
      </c>
      <c r="AC423" s="96">
        <v>4.0000000000000001E-3</v>
      </c>
      <c r="AD423" s="96">
        <v>78</v>
      </c>
      <c r="AE423" s="96">
        <f>AD423*AC423</f>
        <v>0.312</v>
      </c>
      <c r="AF423" s="96">
        <f t="shared" ref="AF423:AF486" si="75">AE423*1.7*(0.89+0.11/2.34)</f>
        <v>0.49698933333333334</v>
      </c>
      <c r="AI423" s="66">
        <f t="shared" ref="AI423:AI486" si="76">AF423/2</f>
        <v>0.24849466666666667</v>
      </c>
      <c r="AJ423" s="66">
        <f t="shared" ref="AJ423:AJ486" si="77">AF423/2</f>
        <v>0.24849466666666667</v>
      </c>
      <c r="AL423" s="66">
        <f>IFERROR((F423/D423)*AI423,0)</f>
        <v>11.845124289855072</v>
      </c>
      <c r="AM423" s="66">
        <f>IFERROR((G423/E423)*AJ423,0)</f>
        <v>11.794380520608859</v>
      </c>
      <c r="AO423" s="67">
        <f>I423*AI423</f>
        <v>15.598574987272722</v>
      </c>
      <c r="AP423" s="68">
        <f>+AJ423*J423</f>
        <v>12.757377330303038</v>
      </c>
      <c r="AR423" s="67">
        <f t="shared" si="68"/>
        <v>27.443699277127791</v>
      </c>
      <c r="AS423" s="68">
        <f t="shared" si="69"/>
        <v>24.551757850911898</v>
      </c>
      <c r="AU423" s="22">
        <v>1605.01000497937</v>
      </c>
      <c r="AV423" s="68">
        <f>IFERROR(AU423/AD423,0)</f>
        <v>20.577051345889359</v>
      </c>
    </row>
    <row r="424" spans="3:48" x14ac:dyDescent="0.3">
      <c r="C424" s="5">
        <v>417</v>
      </c>
      <c r="D424" s="8">
        <v>12.49</v>
      </c>
      <c r="E424" s="2">
        <v>12.47</v>
      </c>
      <c r="F424" s="2">
        <v>600.29</v>
      </c>
      <c r="G424" s="9">
        <v>598.98</v>
      </c>
      <c r="I424" s="39">
        <v>51.426842105263198</v>
      </c>
      <c r="J424" s="45">
        <v>65.906285714285701</v>
      </c>
      <c r="K424" s="5" t="str">
        <f t="shared" si="70"/>
        <v/>
      </c>
      <c r="L424" s="27">
        <f t="shared" si="71"/>
        <v>642.3212578947373</v>
      </c>
      <c r="M424" s="11">
        <f t="shared" si="72"/>
        <v>821.85138285714277</v>
      </c>
      <c r="N424" s="5"/>
      <c r="Q424" s="5"/>
      <c r="R424" s="19">
        <f t="shared" si="73"/>
        <v>1242.6112578947373</v>
      </c>
      <c r="S424" s="16">
        <f t="shared" si="74"/>
        <v>1420.8313828571427</v>
      </c>
      <c r="AB424" s="95">
        <v>4.0000000000000001E-3</v>
      </c>
      <c r="AC424" s="96">
        <v>4.0000000000000001E-3</v>
      </c>
      <c r="AD424" s="96">
        <v>31</v>
      </c>
      <c r="AE424" s="96">
        <f>AD424*AC424</f>
        <v>0.124</v>
      </c>
      <c r="AF424" s="96">
        <f t="shared" si="75"/>
        <v>0.19752140170940172</v>
      </c>
      <c r="AI424" s="66">
        <f t="shared" si="76"/>
        <v>9.8760700854700859E-2</v>
      </c>
      <c r="AJ424" s="66">
        <f t="shared" si="77"/>
        <v>9.8760700854700859E-2</v>
      </c>
      <c r="AL424" s="66">
        <f>IFERROR((F424/D424)*AI424,0)</f>
        <v>4.7466021710222881</v>
      </c>
      <c r="AM424" s="66">
        <f>IFERROR((G424/E424)*AJ424,0)</f>
        <v>4.7438399837970104</v>
      </c>
      <c r="AO424" s="67">
        <f>I424*AI424</f>
        <v>5.0789509690598331</v>
      </c>
      <c r="AP424" s="68">
        <f>+AJ424*J424</f>
        <v>6.5089509678730151</v>
      </c>
      <c r="AR424" s="67">
        <f t="shared" si="68"/>
        <v>9.8255531400821212</v>
      </c>
      <c r="AS424" s="68">
        <f t="shared" si="69"/>
        <v>11.252790951670026</v>
      </c>
      <c r="AU424" s="22">
        <v>926.59900024533295</v>
      </c>
      <c r="AV424" s="68">
        <f>IFERROR(AU424/AD424,0)</f>
        <v>29.890290330494611</v>
      </c>
    </row>
    <row r="425" spans="3:48" x14ac:dyDescent="0.3">
      <c r="C425" s="5">
        <v>418</v>
      </c>
      <c r="D425" s="8">
        <v>52.67</v>
      </c>
      <c r="E425" s="2">
        <v>52.54</v>
      </c>
      <c r="F425" s="2">
        <v>2520.67</v>
      </c>
      <c r="G425" s="9">
        <v>2505.63</v>
      </c>
      <c r="I425" s="39">
        <v>50.372289156626501</v>
      </c>
      <c r="J425" s="45">
        <v>47.592394366197198</v>
      </c>
      <c r="K425" s="5" t="str">
        <f t="shared" si="70"/>
        <v/>
      </c>
      <c r="L425" s="27">
        <f t="shared" si="71"/>
        <v>2653.108469879518</v>
      </c>
      <c r="M425" s="11">
        <f t="shared" si="72"/>
        <v>2500.5044000000007</v>
      </c>
      <c r="N425" s="5"/>
      <c r="Q425" s="5"/>
      <c r="R425" s="19">
        <f t="shared" si="73"/>
        <v>5173.7784698795185</v>
      </c>
      <c r="S425" s="16">
        <f t="shared" si="74"/>
        <v>5006.1344000000008</v>
      </c>
      <c r="AB425" s="95">
        <v>5.0000000000000001E-3</v>
      </c>
      <c r="AC425" s="96">
        <v>4.0000000000000001E-3</v>
      </c>
      <c r="AD425" s="96">
        <v>479.40000343322799</v>
      </c>
      <c r="AE425" s="96">
        <f>AD425*AC425</f>
        <v>1.9176000137329121</v>
      </c>
      <c r="AF425" s="96">
        <f t="shared" si="75"/>
        <v>3.0545729244394582</v>
      </c>
      <c r="AI425" s="66">
        <f t="shared" si="76"/>
        <v>1.5272864622197291</v>
      </c>
      <c r="AJ425" s="66">
        <f t="shared" si="77"/>
        <v>1.5272864622197291</v>
      </c>
      <c r="AL425" s="66">
        <f>IFERROR((F425/D425)*AI425,0)</f>
        <v>73.092560598507774</v>
      </c>
      <c r="AM425" s="66">
        <f>IFERROR((G425/E425)*AJ425,0)</f>
        <v>72.836215803799391</v>
      </c>
      <c r="AO425" s="67">
        <f>I425*AI425</f>
        <v>76.932915299933313</v>
      </c>
      <c r="AP425" s="68">
        <f>+AJ425*J425</f>
        <v>72.687219620115485</v>
      </c>
      <c r="AR425" s="67">
        <f t="shared" si="68"/>
        <v>150.02547589844107</v>
      </c>
      <c r="AS425" s="68">
        <f t="shared" si="69"/>
        <v>145.52343542391486</v>
      </c>
      <c r="AU425" s="22">
        <v>8191.6729876726904</v>
      </c>
      <c r="AV425" s="68">
        <f>IFERROR(AU425/AD425,0)</f>
        <v>17.087344449328203</v>
      </c>
    </row>
    <row r="426" spans="3:48" x14ac:dyDescent="0.3">
      <c r="C426" s="5">
        <v>419</v>
      </c>
      <c r="D426" s="8">
        <v>97.82</v>
      </c>
      <c r="E426" s="2">
        <v>97.81</v>
      </c>
      <c r="F426" s="2">
        <v>4599.87</v>
      </c>
      <c r="G426" s="9">
        <v>4600.74</v>
      </c>
      <c r="I426" s="39">
        <v>50.843857142857203</v>
      </c>
      <c r="J426" s="45">
        <v>37.645000000000003</v>
      </c>
      <c r="K426" s="5" t="str">
        <f t="shared" si="70"/>
        <v/>
      </c>
      <c r="L426" s="27">
        <f t="shared" si="71"/>
        <v>4973.5461057142911</v>
      </c>
      <c r="M426" s="11">
        <f t="shared" si="72"/>
        <v>3682.0574500000002</v>
      </c>
      <c r="N426" s="5"/>
      <c r="Q426" s="5"/>
      <c r="R426" s="19">
        <f t="shared" si="73"/>
        <v>9573.4161057142919</v>
      </c>
      <c r="S426" s="16">
        <f t="shared" si="74"/>
        <v>8282.79745</v>
      </c>
      <c r="AB426" s="95">
        <v>5.0000000000000001E-3</v>
      </c>
      <c r="AC426" s="96">
        <v>4.0000000000000001E-3</v>
      </c>
      <c r="AD426" s="96">
        <v>1367.95997142792</v>
      </c>
      <c r="AE426" s="96">
        <f>AD426*AC426</f>
        <v>5.4718398857116801</v>
      </c>
      <c r="AF426" s="96">
        <f t="shared" si="75"/>
        <v>8.7161732593159975</v>
      </c>
      <c r="AI426" s="66">
        <f t="shared" si="76"/>
        <v>4.3580866296579988</v>
      </c>
      <c r="AJ426" s="66">
        <f t="shared" si="77"/>
        <v>4.3580866296579988</v>
      </c>
      <c r="AL426" s="66">
        <f>IFERROR((F426/D426)*AI426,0)</f>
        <v>204.93387799187221</v>
      </c>
      <c r="AM426" s="66">
        <f>IFERROR((G426/E426)*AJ426,0)</f>
        <v>204.99359452543439</v>
      </c>
      <c r="AO426" s="67">
        <f>I426*AI426</f>
        <v>221.58193401452732</v>
      </c>
      <c r="AP426" s="68">
        <f>+AJ426*J426</f>
        <v>164.06017117347537</v>
      </c>
      <c r="AR426" s="67">
        <f t="shared" si="68"/>
        <v>426.51581200639953</v>
      </c>
      <c r="AS426" s="68">
        <f t="shared" si="69"/>
        <v>369.05376569890973</v>
      </c>
      <c r="AU426" s="22">
        <v>22683.8689752504</v>
      </c>
      <c r="AV426" s="68">
        <f>IFERROR(AU426/AD426,0)</f>
        <v>16.582260774467148</v>
      </c>
    </row>
    <row r="427" spans="3:48" x14ac:dyDescent="0.3">
      <c r="C427" s="5">
        <v>420</v>
      </c>
      <c r="D427" s="8">
        <v>37.020000000000003</v>
      </c>
      <c r="E427" s="2">
        <v>36.9</v>
      </c>
      <c r="F427" s="2">
        <v>1748.65</v>
      </c>
      <c r="G427" s="9">
        <v>1739.86</v>
      </c>
      <c r="I427" s="39">
        <v>66.906000000000006</v>
      </c>
      <c r="J427" s="45">
        <v>61.848750000000003</v>
      </c>
      <c r="K427" s="5" t="str">
        <f t="shared" si="70"/>
        <v/>
      </c>
      <c r="L427" s="27">
        <f t="shared" si="71"/>
        <v>2476.8601200000003</v>
      </c>
      <c r="M427" s="11">
        <f t="shared" si="72"/>
        <v>2282.218875</v>
      </c>
      <c r="N427" s="5"/>
      <c r="Q427" s="5"/>
      <c r="R427" s="19">
        <f t="shared" si="73"/>
        <v>4225.5101200000008</v>
      </c>
      <c r="S427" s="16">
        <f t="shared" si="74"/>
        <v>4022.0788750000002</v>
      </c>
      <c r="AB427" s="95">
        <v>5.0000000000000001E-3</v>
      </c>
      <c r="AC427" s="96">
        <v>4.0000000000000001E-3</v>
      </c>
      <c r="AD427" s="96">
        <v>285.74000167846702</v>
      </c>
      <c r="AE427" s="96">
        <f>AD427*AC427</f>
        <v>1.1429600067138681</v>
      </c>
      <c r="AF427" s="96">
        <f t="shared" si="75"/>
        <v>1.8206376018057293</v>
      </c>
      <c r="AI427" s="66">
        <f t="shared" si="76"/>
        <v>0.91031880090286466</v>
      </c>
      <c r="AJ427" s="66">
        <f t="shared" si="77"/>
        <v>0.91031880090286466</v>
      </c>
      <c r="AL427" s="66">
        <f>IFERROR((F427/D427)*AI427,0)</f>
        <v>42.999161836812377</v>
      </c>
      <c r="AM427" s="66">
        <f>IFERROR((G427/E427)*AJ427,0)</f>
        <v>42.922148209725151</v>
      </c>
      <c r="AO427" s="67">
        <f>I427*AI427</f>
        <v>60.905789693207069</v>
      </c>
      <c r="AP427" s="68">
        <f>+AJ427*J427</f>
        <v>56.302079937341055</v>
      </c>
      <c r="AR427" s="67">
        <f t="shared" si="68"/>
        <v>103.90495153001945</v>
      </c>
      <c r="AS427" s="68">
        <f t="shared" si="69"/>
        <v>99.224228147066214</v>
      </c>
      <c r="AU427" s="22">
        <v>5533.9280221357903</v>
      </c>
      <c r="AV427" s="68">
        <f>IFERROR(AU427/AD427,0)</f>
        <v>19.367004933257196</v>
      </c>
    </row>
    <row r="428" spans="3:48" x14ac:dyDescent="0.3">
      <c r="C428" s="5">
        <v>421</v>
      </c>
      <c r="D428" s="8">
        <v>34.46</v>
      </c>
      <c r="E428" s="2">
        <v>34.479999999999997</v>
      </c>
      <c r="F428" s="2">
        <v>1623.84</v>
      </c>
      <c r="G428" s="9">
        <v>1613.45</v>
      </c>
      <c r="I428" s="39">
        <v>51.334594594594599</v>
      </c>
      <c r="J428" s="45">
        <v>50.123111111111101</v>
      </c>
      <c r="K428" s="5" t="str">
        <f t="shared" si="70"/>
        <v/>
      </c>
      <c r="L428" s="27">
        <f t="shared" si="71"/>
        <v>1768.9901297297299</v>
      </c>
      <c r="M428" s="11">
        <f t="shared" si="72"/>
        <v>1728.2448711111106</v>
      </c>
      <c r="N428" s="5"/>
      <c r="Q428" s="5"/>
      <c r="R428" s="19">
        <f t="shared" si="73"/>
        <v>3392.8301297297298</v>
      </c>
      <c r="S428" s="16">
        <f t="shared" si="74"/>
        <v>3341.6948711111108</v>
      </c>
      <c r="AB428" s="95">
        <v>5.0000000000000001E-3</v>
      </c>
      <c r="AC428" s="96">
        <v>5.0000000000000001E-3</v>
      </c>
      <c r="AD428" s="96">
        <v>625.24999439716305</v>
      </c>
      <c r="AE428" s="96">
        <f>AD428*AC428</f>
        <v>3.1262499719858154</v>
      </c>
      <c r="AF428" s="96">
        <f t="shared" si="75"/>
        <v>4.9798490045210979</v>
      </c>
      <c r="AI428" s="66">
        <f t="shared" si="76"/>
        <v>2.489924502260549</v>
      </c>
      <c r="AJ428" s="66">
        <f t="shared" si="77"/>
        <v>2.489924502260549</v>
      </c>
      <c r="AL428" s="66">
        <f>IFERROR((F428/D428)*AI428,0)</f>
        <v>117.33136981284879</v>
      </c>
      <c r="AM428" s="66">
        <f>IFERROR((G428/E428)*AJ428,0)</f>
        <v>116.51301299803605</v>
      </c>
      <c r="AO428" s="67">
        <f>I428*AI428</f>
        <v>127.81926489469302</v>
      </c>
      <c r="AP428" s="68">
        <f>+AJ428*J428</f>
        <v>124.80276248508349</v>
      </c>
      <c r="AR428" s="67">
        <f t="shared" si="68"/>
        <v>245.15063470754183</v>
      </c>
      <c r="AS428" s="68">
        <f t="shared" si="69"/>
        <v>241.31577548311952</v>
      </c>
      <c r="AU428" s="22">
        <v>12158.275003476399</v>
      </c>
      <c r="AV428" s="68">
        <f>IFERROR(AU428/AD428,0)</f>
        <v>19.445461995083811</v>
      </c>
    </row>
    <row r="429" spans="3:48" x14ac:dyDescent="0.3">
      <c r="C429" s="5">
        <v>422</v>
      </c>
      <c r="D429" s="8">
        <v>25.64</v>
      </c>
      <c r="E429" s="2">
        <v>25.58</v>
      </c>
      <c r="F429" s="2">
        <v>1201.0999999999999</v>
      </c>
      <c r="G429" s="9">
        <v>1197.76</v>
      </c>
      <c r="I429" s="39">
        <v>65.432045454545502</v>
      </c>
      <c r="J429" s="45">
        <v>64.067428571428593</v>
      </c>
      <c r="K429" s="5" t="str">
        <f t="shared" si="70"/>
        <v/>
      </c>
      <c r="L429" s="27">
        <f t="shared" si="71"/>
        <v>1677.6776454545468</v>
      </c>
      <c r="M429" s="11">
        <f t="shared" si="72"/>
        <v>1638.8448228571433</v>
      </c>
      <c r="N429" s="5"/>
      <c r="Q429" s="5"/>
      <c r="R429" s="19">
        <f t="shared" si="73"/>
        <v>2878.7776454545465</v>
      </c>
      <c r="S429" s="16">
        <f t="shared" si="74"/>
        <v>2836.6048228571435</v>
      </c>
      <c r="AB429" s="95">
        <v>5.0000000000000001E-3</v>
      </c>
      <c r="AC429" s="96">
        <v>5.0000000000000001E-3</v>
      </c>
      <c r="AD429" s="96">
        <v>313.26999759674101</v>
      </c>
      <c r="AE429" s="96">
        <f>AD429*AC429</f>
        <v>1.5663499879837051</v>
      </c>
      <c r="AF429" s="96">
        <f t="shared" si="75"/>
        <v>2.4950616547906934</v>
      </c>
      <c r="AI429" s="66">
        <f t="shared" si="76"/>
        <v>1.2475308273953467</v>
      </c>
      <c r="AJ429" s="66">
        <f t="shared" si="77"/>
        <v>1.2475308273953467</v>
      </c>
      <c r="AL429" s="66">
        <f>IFERROR((F429/D429)*AI429,0)</f>
        <v>58.440299406573743</v>
      </c>
      <c r="AM429" s="66">
        <f>IFERROR((G429/E429)*AJ429,0)</f>
        <v>58.414484903090326</v>
      </c>
      <c r="AO429" s="67">
        <f>I429*AI429</f>
        <v>81.628493804079085</v>
      </c>
      <c r="AP429" s="68">
        <f>+AJ429*J429</f>
        <v>79.926092174806584</v>
      </c>
      <c r="AR429" s="67">
        <f t="shared" si="68"/>
        <v>140.06879321065281</v>
      </c>
      <c r="AS429" s="68">
        <f t="shared" si="69"/>
        <v>138.34057707789691</v>
      </c>
      <c r="AU429" s="22">
        <v>6719.0290027931296</v>
      </c>
      <c r="AV429" s="68">
        <f>IFERROR(AU429/AD429,0)</f>
        <v>21.448044991024791</v>
      </c>
    </row>
    <row r="430" spans="3:48" x14ac:dyDescent="0.3">
      <c r="C430" s="5">
        <v>423</v>
      </c>
      <c r="D430" s="8">
        <v>5.77</v>
      </c>
      <c r="E430" s="2">
        <v>5.76</v>
      </c>
      <c r="F430" s="2">
        <v>269.44</v>
      </c>
      <c r="G430" s="9">
        <v>269.25</v>
      </c>
      <c r="I430" s="39">
        <v>56.295555555555602</v>
      </c>
      <c r="J430" s="45">
        <v>37.248750000000001</v>
      </c>
      <c r="K430" s="5" t="str">
        <f t="shared" si="70"/>
        <v/>
      </c>
      <c r="L430" s="27">
        <f t="shared" si="71"/>
        <v>324.8253555555558</v>
      </c>
      <c r="M430" s="11">
        <f t="shared" si="72"/>
        <v>214.55279999999999</v>
      </c>
      <c r="N430" s="5"/>
      <c r="Q430" s="5"/>
      <c r="R430" s="19">
        <f t="shared" si="73"/>
        <v>594.26535555555574</v>
      </c>
      <c r="S430" s="16">
        <f t="shared" si="74"/>
        <v>483.80279999999999</v>
      </c>
      <c r="AB430" s="95">
        <v>5.0000000000000001E-3</v>
      </c>
      <c r="AC430" s="96">
        <v>5.0000000000000001E-3</v>
      </c>
      <c r="AD430" s="96">
        <v>172.13999938964801</v>
      </c>
      <c r="AE430" s="96">
        <f>AD430*AC430</f>
        <v>0.86069999694824006</v>
      </c>
      <c r="AF430" s="96">
        <f t="shared" si="75"/>
        <v>1.3710215310362432</v>
      </c>
      <c r="AI430" s="66">
        <f t="shared" si="76"/>
        <v>0.68551076551812162</v>
      </c>
      <c r="AJ430" s="66">
        <f t="shared" si="77"/>
        <v>0.68551076551812162</v>
      </c>
      <c r="AL430" s="66">
        <f>IFERROR((F430/D430)*AI430,0)</f>
        <v>32.011095435217108</v>
      </c>
      <c r="AM430" s="66">
        <f>IFERROR((G430/E430)*AJ430,0)</f>
        <v>32.04405791940178</v>
      </c>
      <c r="AO430" s="67">
        <f>I430*AI430</f>
        <v>38.591209384156862</v>
      </c>
      <c r="AP430" s="68">
        <f>+AJ430*J430</f>
        <v>25.534419127093134</v>
      </c>
      <c r="AR430" s="67">
        <f t="shared" si="68"/>
        <v>70.60230481937397</v>
      </c>
      <c r="AS430" s="68">
        <f t="shared" si="69"/>
        <v>57.57847704649491</v>
      </c>
      <c r="AU430" s="22">
        <v>3132.96700469702</v>
      </c>
      <c r="AV430" s="68">
        <f>IFERROR(AU430/AD430,0)</f>
        <v>18.200110467093609</v>
      </c>
    </row>
    <row r="431" spans="3:48" x14ac:dyDescent="0.3">
      <c r="C431" s="5">
        <v>424</v>
      </c>
      <c r="D431" s="8">
        <v>73.66</v>
      </c>
      <c r="E431" s="2">
        <v>73.47</v>
      </c>
      <c r="F431" s="2">
        <v>3486.35</v>
      </c>
      <c r="G431" s="9">
        <v>3480.95</v>
      </c>
      <c r="I431" s="39">
        <v>47.849655172413797</v>
      </c>
      <c r="J431" s="45">
        <v>51.286707317073201</v>
      </c>
      <c r="K431" s="5" t="str">
        <f t="shared" si="70"/>
        <v/>
      </c>
      <c r="L431" s="27">
        <f t="shared" si="71"/>
        <v>3524.6056000000003</v>
      </c>
      <c r="M431" s="11">
        <f t="shared" si="72"/>
        <v>3768.0343865853679</v>
      </c>
      <c r="N431" s="5"/>
      <c r="Q431" s="5"/>
      <c r="R431" s="19">
        <f t="shared" si="73"/>
        <v>7010.9556000000002</v>
      </c>
      <c r="S431" s="16">
        <f t="shared" si="74"/>
        <v>7248.9843865853672</v>
      </c>
      <c r="AB431" s="95">
        <v>7.0000000000000001E-3</v>
      </c>
      <c r="AC431" s="96">
        <v>5.0000000000000001E-3</v>
      </c>
      <c r="AD431" s="96">
        <v>385.78000545501698</v>
      </c>
      <c r="AE431" s="96">
        <f>AD431*AC431</f>
        <v>1.9289000272750849</v>
      </c>
      <c r="AF431" s="96">
        <f t="shared" si="75"/>
        <v>3.072572880199016</v>
      </c>
      <c r="AI431" s="66">
        <f t="shared" si="76"/>
        <v>1.536286440099508</v>
      </c>
      <c r="AJ431" s="66">
        <f t="shared" si="77"/>
        <v>1.536286440099508</v>
      </c>
      <c r="AL431" s="66">
        <f>IFERROR((F431/D431)*AI431,0)</f>
        <v>72.712900223200108</v>
      </c>
      <c r="AM431" s="66">
        <f>IFERROR((G431/E431)*AJ431,0)</f>
        <v>72.788026182991459</v>
      </c>
      <c r="AO431" s="67">
        <f>I431*AI431</f>
        <v>73.510776404816596</v>
      </c>
      <c r="AP431" s="68">
        <f>+AJ431*J431</f>
        <v>78.791073008571772</v>
      </c>
      <c r="AR431" s="67">
        <f t="shared" si="68"/>
        <v>146.2236766280167</v>
      </c>
      <c r="AS431" s="68">
        <f t="shared" si="69"/>
        <v>151.57909919156322</v>
      </c>
      <c r="AU431" s="22">
        <v>6747.0489922851302</v>
      </c>
      <c r="AV431" s="68">
        <f>IFERROR(AU431/AD431,0)</f>
        <v>17.489369321583087</v>
      </c>
    </row>
    <row r="432" spans="3:48" x14ac:dyDescent="0.3">
      <c r="C432" s="5">
        <v>425</v>
      </c>
      <c r="D432" s="8">
        <v>76.930000000000007</v>
      </c>
      <c r="E432" s="2">
        <v>76.63</v>
      </c>
      <c r="F432" s="2">
        <v>3674.35</v>
      </c>
      <c r="G432" s="9">
        <v>3668.27</v>
      </c>
      <c r="I432" s="39">
        <v>62.889140625000003</v>
      </c>
      <c r="J432" s="45">
        <v>59.601785714285697</v>
      </c>
      <c r="K432" s="5" t="str">
        <f t="shared" si="70"/>
        <v/>
      </c>
      <c r="L432" s="27">
        <f t="shared" si="71"/>
        <v>4838.0615882812508</v>
      </c>
      <c r="M432" s="11">
        <f t="shared" si="72"/>
        <v>4567.2848392857122</v>
      </c>
      <c r="N432" s="5"/>
      <c r="Q432" s="5"/>
      <c r="R432" s="19">
        <f t="shared" si="73"/>
        <v>8512.4115882812512</v>
      </c>
      <c r="S432" s="16">
        <f t="shared" si="74"/>
        <v>8235.5548392857127</v>
      </c>
      <c r="AB432" s="95">
        <v>6.0000000000000001E-3</v>
      </c>
      <c r="AC432" s="96">
        <v>4.0000000000000001E-3</v>
      </c>
      <c r="AD432" s="96">
        <v>312.09999847412098</v>
      </c>
      <c r="AE432" s="96">
        <f>AD432*AC432</f>
        <v>1.248399993896484</v>
      </c>
      <c r="AF432" s="96">
        <f t="shared" si="75"/>
        <v>1.9885944894229202</v>
      </c>
      <c r="AI432" s="66">
        <f t="shared" si="76"/>
        <v>0.99429724471146008</v>
      </c>
      <c r="AJ432" s="66">
        <f t="shared" si="77"/>
        <v>0.99429724471146008</v>
      </c>
      <c r="AL432" s="66">
        <f>IFERROR((F432/D432)*AI432,0)</f>
        <v>47.489874965625283</v>
      </c>
      <c r="AM432" s="66">
        <f>IFERROR((G432/E432)*AJ432,0)</f>
        <v>47.596904004406987</v>
      </c>
      <c r="AO432" s="67">
        <f>I432*AI432</f>
        <v>62.530499245709052</v>
      </c>
      <c r="AP432" s="68">
        <f>+AJ432*J432</f>
        <v>59.261891315597133</v>
      </c>
      <c r="AR432" s="67">
        <f t="shared" si="68"/>
        <v>110.02037421133434</v>
      </c>
      <c r="AS432" s="68">
        <f t="shared" si="69"/>
        <v>106.85879532000412</v>
      </c>
      <c r="AU432" s="22">
        <v>6169.1230055093802</v>
      </c>
      <c r="AV432" s="68">
        <f>IFERROR(AU432/AD432,0)</f>
        <v>19.766494827525346</v>
      </c>
    </row>
    <row r="433" spans="3:48" x14ac:dyDescent="0.3">
      <c r="C433" s="5">
        <v>426</v>
      </c>
      <c r="D433" s="8">
        <v>83.09</v>
      </c>
      <c r="E433" s="2">
        <v>82.89</v>
      </c>
      <c r="F433" s="2">
        <v>3896.94</v>
      </c>
      <c r="G433" s="9">
        <v>3886.02</v>
      </c>
      <c r="I433" s="39">
        <v>39.305757575757603</v>
      </c>
      <c r="J433" s="45">
        <v>36.111860465116301</v>
      </c>
      <c r="K433" s="5" t="str">
        <f t="shared" si="70"/>
        <v/>
      </c>
      <c r="L433" s="27">
        <f t="shared" si="71"/>
        <v>3265.9153969696995</v>
      </c>
      <c r="M433" s="11">
        <f t="shared" si="72"/>
        <v>2993.3121139534901</v>
      </c>
      <c r="N433" s="5"/>
      <c r="Q433" s="5"/>
      <c r="R433" s="19">
        <f t="shared" si="73"/>
        <v>7162.8553969696995</v>
      </c>
      <c r="S433" s="16">
        <f t="shared" si="74"/>
        <v>6879.3321139534901</v>
      </c>
      <c r="AB433" s="95">
        <v>7.0000000000000001E-3</v>
      </c>
      <c r="AC433" s="96">
        <v>5.0000000000000001E-3</v>
      </c>
      <c r="AD433" s="96">
        <v>450.44000244140602</v>
      </c>
      <c r="AE433" s="96">
        <f>AD433*AC433</f>
        <v>2.2522000122070303</v>
      </c>
      <c r="AF433" s="96">
        <f t="shared" si="75"/>
        <v>3.5875621237182607</v>
      </c>
      <c r="AI433" s="66">
        <f t="shared" si="76"/>
        <v>1.7937810618591303</v>
      </c>
      <c r="AJ433" s="66">
        <f t="shared" si="77"/>
        <v>1.7937810618591303</v>
      </c>
      <c r="AL433" s="66">
        <f>IFERROR((F433/D433)*AI433,0)</f>
        <v>84.128741981000346</v>
      </c>
      <c r="AM433" s="66">
        <f>IFERROR((G433/E433)*AJ433,0)</f>
        <v>84.095416600383857</v>
      </c>
      <c r="AO433" s="67">
        <f>I433*AI433</f>
        <v>70.505923561420033</v>
      </c>
      <c r="AP433" s="68">
        <f>+AJ433*J433</f>
        <v>64.776771410825063</v>
      </c>
      <c r="AR433" s="67">
        <f t="shared" si="68"/>
        <v>154.63466554242038</v>
      </c>
      <c r="AS433" s="68">
        <f t="shared" si="69"/>
        <v>148.87218801120892</v>
      </c>
      <c r="AU433" s="22">
        <v>8162.5469878166896</v>
      </c>
      <c r="AV433" s="68">
        <f>IFERROR(AU433/AD433,0)</f>
        <v>18.121274628308544</v>
      </c>
    </row>
    <row r="434" spans="3:48" x14ac:dyDescent="0.3">
      <c r="C434" s="5">
        <v>427</v>
      </c>
      <c r="D434" s="8">
        <v>160.31</v>
      </c>
      <c r="E434" s="2">
        <v>160.21</v>
      </c>
      <c r="F434" s="2">
        <v>7562.16</v>
      </c>
      <c r="G434" s="9">
        <v>7530.71</v>
      </c>
      <c r="I434" s="39">
        <v>59.887167832167897</v>
      </c>
      <c r="J434" s="45">
        <v>49.408801843318003</v>
      </c>
      <c r="K434" s="5" t="str">
        <f t="shared" si="70"/>
        <v/>
      </c>
      <c r="L434" s="27">
        <f t="shared" si="71"/>
        <v>9600.511875174836</v>
      </c>
      <c r="M434" s="11">
        <f t="shared" si="72"/>
        <v>7915.7841433179774</v>
      </c>
      <c r="N434" s="5"/>
      <c r="Q434" s="5"/>
      <c r="R434" s="19">
        <f t="shared" si="73"/>
        <v>17162.671875174834</v>
      </c>
      <c r="S434" s="16">
        <f t="shared" si="74"/>
        <v>15446.494143317977</v>
      </c>
      <c r="AB434" s="95">
        <v>8.9999999999999993E-3</v>
      </c>
      <c r="AC434" s="96">
        <v>5.0000000000000001E-3</v>
      </c>
      <c r="AD434" s="96">
        <v>1141</v>
      </c>
      <c r="AE434" s="96">
        <f>AD434*AC434</f>
        <v>5.7050000000000001</v>
      </c>
      <c r="AF434" s="96">
        <f t="shared" si="75"/>
        <v>9.0875773931623929</v>
      </c>
      <c r="AI434" s="66">
        <f t="shared" si="76"/>
        <v>4.5437886965811964</v>
      </c>
      <c r="AJ434" s="66">
        <f t="shared" si="77"/>
        <v>4.5437886965811964</v>
      </c>
      <c r="AL434" s="66">
        <f>IFERROR((F434/D434)*AI434,0)</f>
        <v>214.34007316910024</v>
      </c>
      <c r="AM434" s="66">
        <f>IFERROR((G434/E434)*AJ434,0)</f>
        <v>213.58189236146919</v>
      </c>
      <c r="AO434" s="67">
        <f>I434*AI434</f>
        <v>272.11463626606553</v>
      </c>
      <c r="AP434" s="68">
        <f>+AJ434*J434</f>
        <v>224.50315532728851</v>
      </c>
      <c r="AR434" s="67">
        <f t="shared" si="68"/>
        <v>486.4547094351658</v>
      </c>
      <c r="AS434" s="68">
        <f t="shared" si="69"/>
        <v>438.0850476887577</v>
      </c>
      <c r="AU434" s="22">
        <v>17189.225978316401</v>
      </c>
      <c r="AV434" s="68">
        <f>IFERROR(AU434/AD434,0)</f>
        <v>15.065053442871516</v>
      </c>
    </row>
    <row r="435" spans="3:48" x14ac:dyDescent="0.3">
      <c r="C435" s="5">
        <v>428</v>
      </c>
      <c r="D435" s="8">
        <v>91.2</v>
      </c>
      <c r="E435" s="2">
        <v>91.03</v>
      </c>
      <c r="F435" s="2">
        <v>4219.45</v>
      </c>
      <c r="G435" s="9">
        <v>4211.62</v>
      </c>
      <c r="I435" s="39">
        <v>61.983177570093503</v>
      </c>
      <c r="J435" s="45">
        <v>48.130925925925901</v>
      </c>
      <c r="K435" s="5" t="str">
        <f t="shared" si="70"/>
        <v/>
      </c>
      <c r="L435" s="27">
        <f t="shared" si="71"/>
        <v>5652.8657943925273</v>
      </c>
      <c r="M435" s="11">
        <f t="shared" si="72"/>
        <v>4381.3581870370344</v>
      </c>
      <c r="N435" s="5"/>
      <c r="Q435" s="5"/>
      <c r="R435" s="19">
        <f t="shared" si="73"/>
        <v>9872.3157943925271</v>
      </c>
      <c r="S435" s="16">
        <f t="shared" si="74"/>
        <v>8592.9781870370352</v>
      </c>
      <c r="AB435" s="95">
        <v>8.9999999999999993E-3</v>
      </c>
      <c r="AC435" s="96">
        <v>6.0000000000000001E-3</v>
      </c>
      <c r="AD435" s="96">
        <v>692</v>
      </c>
      <c r="AE435" s="96">
        <f>AD435*AC435</f>
        <v>4.1520000000000001</v>
      </c>
      <c r="AF435" s="96">
        <f t="shared" si="75"/>
        <v>6.6137811282051286</v>
      </c>
      <c r="AI435" s="66">
        <f t="shared" si="76"/>
        <v>3.3068905641025643</v>
      </c>
      <c r="AJ435" s="66">
        <f t="shared" si="77"/>
        <v>3.3068905641025643</v>
      </c>
      <c r="AL435" s="66">
        <f>IFERROR((F435/D435)*AI435,0)</f>
        <v>152.99626524893162</v>
      </c>
      <c r="AM435" s="66">
        <f>IFERROR((G435/E435)*AJ435,0)</f>
        <v>152.9975440798159</v>
      </c>
      <c r="AO435" s="67">
        <f>I435*AI435</f>
        <v>204.97158503963593</v>
      </c>
      <c r="AP435" s="68">
        <f>+AJ435*J435</f>
        <v>159.16370478596383</v>
      </c>
      <c r="AR435" s="67">
        <f t="shared" si="68"/>
        <v>357.96785028856755</v>
      </c>
      <c r="AS435" s="68">
        <f t="shared" si="69"/>
        <v>312.16124886577973</v>
      </c>
      <c r="AU435" s="22">
        <v>12637.7990058422</v>
      </c>
      <c r="AV435" s="68">
        <f>IFERROR(AU435/AD435,0)</f>
        <v>18.262715326361562</v>
      </c>
    </row>
    <row r="436" spans="3:48" x14ac:dyDescent="0.3">
      <c r="C436" s="5">
        <v>429</v>
      </c>
      <c r="D436" s="8">
        <v>77.709999999999994</v>
      </c>
      <c r="E436" s="2">
        <v>77.53</v>
      </c>
      <c r="F436" s="2">
        <v>3631.27</v>
      </c>
      <c r="G436" s="9">
        <v>3623.65</v>
      </c>
      <c r="I436" s="39">
        <v>53.588655913978499</v>
      </c>
      <c r="J436" s="45">
        <v>50.621746031746</v>
      </c>
      <c r="K436" s="5" t="str">
        <f t="shared" si="70"/>
        <v/>
      </c>
      <c r="L436" s="27">
        <f t="shared" si="71"/>
        <v>4164.3744510752686</v>
      </c>
      <c r="M436" s="11">
        <f t="shared" si="72"/>
        <v>3924.7039698412673</v>
      </c>
      <c r="N436" s="5"/>
      <c r="Q436" s="5"/>
      <c r="R436" s="19">
        <f t="shared" si="73"/>
        <v>7795.6444510752681</v>
      </c>
      <c r="S436" s="16">
        <f t="shared" si="74"/>
        <v>7548.3539698412678</v>
      </c>
      <c r="AB436" s="95">
        <v>0.01</v>
      </c>
      <c r="AC436" s="96">
        <v>6.0000000000000001E-3</v>
      </c>
      <c r="AD436" s="96">
        <v>514.22999954223599</v>
      </c>
      <c r="AE436" s="96">
        <f>AD436*AC436</f>
        <v>3.0853799972534159</v>
      </c>
      <c r="AF436" s="96">
        <f t="shared" si="75"/>
        <v>4.9147466279326188</v>
      </c>
      <c r="AI436" s="66">
        <f t="shared" si="76"/>
        <v>2.4573733139663094</v>
      </c>
      <c r="AJ436" s="66">
        <f t="shared" si="77"/>
        <v>2.4573733139663094</v>
      </c>
      <c r="AL436" s="66">
        <f>IFERROR((F436/D436)*AI436,0)</f>
        <v>114.82931403688639</v>
      </c>
      <c r="AM436" s="66">
        <f>IFERROR((G436/E436)*AJ436,0)</f>
        <v>114.85438938674083</v>
      </c>
      <c r="AO436" s="67">
        <f>I436*AI436</f>
        <v>131.6873329743336</v>
      </c>
      <c r="AP436" s="68">
        <f>+AJ436*J436</f>
        <v>124.39652780479254</v>
      </c>
      <c r="AR436" s="67">
        <f t="shared" si="68"/>
        <v>246.51664701121999</v>
      </c>
      <c r="AS436" s="68">
        <f t="shared" si="69"/>
        <v>239.25091719153338</v>
      </c>
      <c r="AU436" s="22">
        <v>8965.0390029877399</v>
      </c>
      <c r="AV436" s="68">
        <f>IFERROR(AU436/AD436,0)</f>
        <v>17.433908972577164</v>
      </c>
    </row>
    <row r="437" spans="3:48" x14ac:dyDescent="0.3">
      <c r="C437" s="5">
        <v>430</v>
      </c>
      <c r="D437" s="8">
        <v>69.260000000000005</v>
      </c>
      <c r="E437" s="2">
        <v>68.94</v>
      </c>
      <c r="F437" s="2">
        <v>3167.99</v>
      </c>
      <c r="G437" s="9">
        <v>3156.8</v>
      </c>
      <c r="I437" s="39">
        <v>40.141315789473701</v>
      </c>
      <c r="J437" s="45">
        <v>40.124749999999999</v>
      </c>
      <c r="K437" s="5" t="str">
        <f t="shared" si="70"/>
        <v/>
      </c>
      <c r="L437" s="27">
        <f t="shared" si="71"/>
        <v>2780.1875315789489</v>
      </c>
      <c r="M437" s="11">
        <f t="shared" si="72"/>
        <v>2766.2002649999999</v>
      </c>
      <c r="N437" s="5"/>
      <c r="Q437" s="5"/>
      <c r="R437" s="19">
        <f t="shared" si="73"/>
        <v>5948.1775315789491</v>
      </c>
      <c r="S437" s="16">
        <f t="shared" si="74"/>
        <v>5923.0002650000006</v>
      </c>
      <c r="AB437" s="95">
        <v>0.01</v>
      </c>
      <c r="AC437" s="96">
        <v>5.0000000000000001E-3</v>
      </c>
      <c r="AD437" s="96">
        <v>353.21999931335398</v>
      </c>
      <c r="AE437" s="96">
        <f>AD437*AC437</f>
        <v>1.7660999965667699</v>
      </c>
      <c r="AF437" s="96">
        <f t="shared" si="75"/>
        <v>2.8132463458132091</v>
      </c>
      <c r="AI437" s="66">
        <f t="shared" si="76"/>
        <v>1.4066231729066045</v>
      </c>
      <c r="AJ437" s="66">
        <f t="shared" si="77"/>
        <v>1.4066231729066045</v>
      </c>
      <c r="AL437" s="66">
        <f>IFERROR((F437/D437)*AI437,0)</f>
        <v>64.339707559000772</v>
      </c>
      <c r="AM437" s="66">
        <f>IFERROR((G437/E437)*AJ437,0)</f>
        <v>64.410038181484907</v>
      </c>
      <c r="AO437" s="67">
        <f>I437*AI437</f>
        <v>56.46370498043548</v>
      </c>
      <c r="AP437" s="68">
        <f>+AJ437*J437</f>
        <v>56.440403157084276</v>
      </c>
      <c r="AR437" s="67">
        <f t="shared" si="68"/>
        <v>120.80341253943625</v>
      </c>
      <c r="AS437" s="68">
        <f t="shared" si="69"/>
        <v>120.85044133856918</v>
      </c>
      <c r="AU437" s="22">
        <v>5062.1079998940204</v>
      </c>
      <c r="AV437" s="68">
        <f>IFERROR(AU437/AD437,0)</f>
        <v>14.331317619994799</v>
      </c>
    </row>
    <row r="438" spans="3:48" x14ac:dyDescent="0.3">
      <c r="C438" s="5">
        <v>431</v>
      </c>
      <c r="D438" s="8">
        <v>88.75</v>
      </c>
      <c r="E438" s="2">
        <v>88.69</v>
      </c>
      <c r="F438" s="2">
        <v>4153.57</v>
      </c>
      <c r="G438" s="9">
        <v>4152.75</v>
      </c>
      <c r="I438" s="39">
        <v>59.081912568306002</v>
      </c>
      <c r="J438" s="45">
        <v>51.312377049180299</v>
      </c>
      <c r="K438" s="5" t="str">
        <f t="shared" si="70"/>
        <v/>
      </c>
      <c r="L438" s="27">
        <f t="shared" si="71"/>
        <v>5243.5197404371575</v>
      </c>
      <c r="M438" s="11">
        <f t="shared" si="72"/>
        <v>4550.8947204918004</v>
      </c>
      <c r="N438" s="5"/>
      <c r="Q438" s="5"/>
      <c r="R438" s="19">
        <f t="shared" si="73"/>
        <v>9397.0897404371572</v>
      </c>
      <c r="S438" s="16">
        <f t="shared" si="74"/>
        <v>8703.6447204918004</v>
      </c>
      <c r="AB438" s="95">
        <v>8.0000000000000002E-3</v>
      </c>
      <c r="AC438" s="96">
        <v>5.0000000000000001E-3</v>
      </c>
      <c r="AD438" s="96">
        <v>508.02999496460001</v>
      </c>
      <c r="AE438" s="96">
        <f>AD438*AC438</f>
        <v>2.5401499748230001</v>
      </c>
      <c r="AF438" s="96">
        <f t="shared" si="75"/>
        <v>4.0462418030575842</v>
      </c>
      <c r="AI438" s="66">
        <f t="shared" si="76"/>
        <v>2.0231209015287921</v>
      </c>
      <c r="AJ438" s="66">
        <f t="shared" si="77"/>
        <v>2.0231209015287921</v>
      </c>
      <c r="AL438" s="66">
        <f>IFERROR((F438/D438)*AI438,0)</f>
        <v>94.683653892540221</v>
      </c>
      <c r="AM438" s="66">
        <f>IFERROR((G438/E438)*AJ438,0)</f>
        <v>94.729003538433787</v>
      </c>
      <c r="AO438" s="67">
        <f>I438*AI438</f>
        <v>119.52985221923652</v>
      </c>
      <c r="AP438" s="68">
        <f>+AJ438*J438</f>
        <v>103.81114251532294</v>
      </c>
      <c r="AR438" s="67">
        <f t="shared" si="68"/>
        <v>214.21350611177672</v>
      </c>
      <c r="AS438" s="68">
        <f t="shared" si="69"/>
        <v>198.54014605375673</v>
      </c>
      <c r="AU438" s="22">
        <v>9504.7380094677192</v>
      </c>
      <c r="AV438" s="68">
        <f>IFERROR(AU438/AD438,0)</f>
        <v>18.709009514546516</v>
      </c>
    </row>
    <row r="439" spans="3:48" x14ac:dyDescent="0.3">
      <c r="C439" s="5">
        <v>432</v>
      </c>
      <c r="D439" s="8">
        <v>41.73</v>
      </c>
      <c r="E439" s="2">
        <v>41.5</v>
      </c>
      <c r="F439" s="2">
        <v>1965.26</v>
      </c>
      <c r="G439" s="9">
        <v>1949.91</v>
      </c>
      <c r="I439" s="39">
        <v>49.7948913043478</v>
      </c>
      <c r="J439" s="45">
        <v>45.458750000000002</v>
      </c>
      <c r="K439" s="5" t="str">
        <f t="shared" si="70"/>
        <v/>
      </c>
      <c r="L439" s="27">
        <f t="shared" si="71"/>
        <v>2077.9408141304334</v>
      </c>
      <c r="M439" s="11">
        <f t="shared" si="72"/>
        <v>1886.538125</v>
      </c>
      <c r="N439" s="5"/>
      <c r="Q439" s="5"/>
      <c r="R439" s="19">
        <f t="shared" si="73"/>
        <v>4043.2008141304332</v>
      </c>
      <c r="S439" s="16">
        <f t="shared" si="74"/>
        <v>3836.4481249999999</v>
      </c>
      <c r="AB439" s="95">
        <v>7.0000000000000001E-3</v>
      </c>
      <c r="AC439" s="96">
        <v>5.0000000000000001E-3</v>
      </c>
      <c r="AD439" s="96">
        <v>28</v>
      </c>
      <c r="AE439" s="96">
        <f>AD439*AC439</f>
        <v>0.14000000000000001</v>
      </c>
      <c r="AF439" s="96">
        <f t="shared" si="75"/>
        <v>0.22300803418803422</v>
      </c>
      <c r="AI439" s="66">
        <f t="shared" si="76"/>
        <v>0.11150401709401711</v>
      </c>
      <c r="AJ439" s="66">
        <f t="shared" si="77"/>
        <v>0.11150401709401711</v>
      </c>
      <c r="AL439" s="66">
        <f>IFERROR((F439/D439)*AI439,0)</f>
        <v>5.2512433413416746</v>
      </c>
      <c r="AM439" s="66">
        <f>IFERROR((G439/E439)*AJ439,0)</f>
        <v>5.2391035655854195</v>
      </c>
      <c r="AO439" s="67">
        <f>I439*AI439</f>
        <v>5.5523304111947214</v>
      </c>
      <c r="AP439" s="68">
        <f>+AJ439*J439</f>
        <v>5.0688332370726501</v>
      </c>
      <c r="AR439" s="67">
        <f t="shared" si="68"/>
        <v>10.803573752536396</v>
      </c>
      <c r="AS439" s="68">
        <f t="shared" si="69"/>
        <v>10.30793680265807</v>
      </c>
      <c r="AU439" s="22">
        <v>405.53699839115097</v>
      </c>
      <c r="AV439" s="68">
        <f>IFERROR(AU439/AD439,0)</f>
        <v>14.483464228255391</v>
      </c>
    </row>
    <row r="440" spans="3:48" x14ac:dyDescent="0.3">
      <c r="C440" s="5">
        <v>433</v>
      </c>
      <c r="D440" s="8">
        <v>71.02</v>
      </c>
      <c r="E440" s="2">
        <v>70.98</v>
      </c>
      <c r="F440" s="2">
        <v>3292.12</v>
      </c>
      <c r="G440" s="9">
        <v>3290.86</v>
      </c>
      <c r="I440" s="39">
        <v>57.070762711864397</v>
      </c>
      <c r="J440" s="45">
        <v>47.327338129496397</v>
      </c>
      <c r="K440" s="5" t="str">
        <f t="shared" si="70"/>
        <v/>
      </c>
      <c r="L440" s="27">
        <f t="shared" si="71"/>
        <v>4053.1655677966091</v>
      </c>
      <c r="M440" s="11">
        <f t="shared" si="72"/>
        <v>3359.2944604316544</v>
      </c>
      <c r="N440" s="5"/>
      <c r="Q440" s="5"/>
      <c r="R440" s="19">
        <f t="shared" si="73"/>
        <v>7345.285567796609</v>
      </c>
      <c r="S440" s="16">
        <f t="shared" si="74"/>
        <v>6650.154460431655</v>
      </c>
      <c r="AB440" s="95">
        <v>8.0000000000000002E-3</v>
      </c>
      <c r="AC440" s="96">
        <v>6.0000000000000001E-3</v>
      </c>
      <c r="AD440" s="96">
        <v>764.47999203205097</v>
      </c>
      <c r="AE440" s="96">
        <f>AD440*AC440</f>
        <v>4.586879952192306</v>
      </c>
      <c r="AF440" s="96">
        <f t="shared" si="75"/>
        <v>7.3065077228207889</v>
      </c>
      <c r="AI440" s="66">
        <f t="shared" si="76"/>
        <v>3.6532538614103944</v>
      </c>
      <c r="AJ440" s="66">
        <f t="shared" si="77"/>
        <v>3.6532538614103944</v>
      </c>
      <c r="AL440" s="66">
        <f>IFERROR((F440/D440)*AI440,0)</f>
        <v>169.345960324224</v>
      </c>
      <c r="AM440" s="66">
        <f>IFERROR((G440/E440)*AJ440,0)</f>
        <v>169.37654272134418</v>
      </c>
      <c r="AO440" s="67">
        <f>I440*AI440</f>
        <v>208.49398425075495</v>
      </c>
      <c r="AP440" s="68">
        <f>+AJ440*J440</f>
        <v>172.8987807718581</v>
      </c>
      <c r="AR440" s="67">
        <f t="shared" si="68"/>
        <v>377.83994457497897</v>
      </c>
      <c r="AS440" s="68">
        <f t="shared" si="69"/>
        <v>342.27532349320228</v>
      </c>
      <c r="AU440" s="22">
        <v>13688.368994705401</v>
      </c>
      <c r="AV440" s="68">
        <f>IFERROR(AU440/AD440,0)</f>
        <v>17.905464024402502</v>
      </c>
    </row>
    <row r="441" spans="3:48" x14ac:dyDescent="0.3">
      <c r="C441" s="5">
        <v>434</v>
      </c>
      <c r="D441" s="8">
        <v>79.27</v>
      </c>
      <c r="E441" s="2">
        <v>79.16</v>
      </c>
      <c r="F441" s="2">
        <v>3661.67</v>
      </c>
      <c r="G441" s="9">
        <v>3655.52</v>
      </c>
      <c r="I441" s="39">
        <v>50.391836734693896</v>
      </c>
      <c r="J441" s="45">
        <v>47.104382022471903</v>
      </c>
      <c r="K441" s="5" t="str">
        <f t="shared" si="70"/>
        <v/>
      </c>
      <c r="L441" s="27">
        <f t="shared" si="71"/>
        <v>3994.5608979591848</v>
      </c>
      <c r="M441" s="11">
        <f t="shared" si="72"/>
        <v>3728.7828808988756</v>
      </c>
      <c r="N441" s="5"/>
      <c r="Q441" s="5"/>
      <c r="R441" s="19">
        <f t="shared" si="73"/>
        <v>7656.2308979591853</v>
      </c>
      <c r="S441" s="16">
        <f t="shared" si="74"/>
        <v>7384.3028808988756</v>
      </c>
      <c r="AB441" s="95">
        <v>7.0000000000000001E-3</v>
      </c>
      <c r="AC441" s="96">
        <v>5.0000000000000001E-3</v>
      </c>
      <c r="AD441" s="96">
        <v>941.66999340057396</v>
      </c>
      <c r="AE441" s="96">
        <f>AD441*AC441</f>
        <v>4.7083499670028699</v>
      </c>
      <c r="AF441" s="96">
        <f t="shared" si="75"/>
        <v>7.4999990743614688</v>
      </c>
      <c r="AI441" s="66">
        <f t="shared" si="76"/>
        <v>3.7499995371807344</v>
      </c>
      <c r="AJ441" s="66">
        <f t="shared" si="77"/>
        <v>3.7499995371807344</v>
      </c>
      <c r="AL441" s="66">
        <f>IFERROR((F441/D441)*AI441,0)</f>
        <v>173.22140539054598</v>
      </c>
      <c r="AM441" s="66">
        <f>IFERROR((G441/E441)*AJ441,0)</f>
        <v>173.17077195749013</v>
      </c>
      <c r="AO441" s="67">
        <f>I441*AI441</f>
        <v>188.96936443278923</v>
      </c>
      <c r="AP441" s="68">
        <f>+AJ441*J441</f>
        <v>176.64141078345415</v>
      </c>
      <c r="AR441" s="67">
        <f t="shared" si="68"/>
        <v>362.19076982333524</v>
      </c>
      <c r="AS441" s="68">
        <f t="shared" si="69"/>
        <v>349.81218274094431</v>
      </c>
      <c r="AU441" s="22">
        <v>15775.8509849727</v>
      </c>
      <c r="AV441" s="68">
        <f>IFERROR(AU441/AD441,0)</f>
        <v>16.753056904789638</v>
      </c>
    </row>
    <row r="442" spans="3:48" x14ac:dyDescent="0.3">
      <c r="C442" s="5">
        <v>435</v>
      </c>
      <c r="D442" s="8">
        <v>59.31</v>
      </c>
      <c r="E442" s="2">
        <v>58.92</v>
      </c>
      <c r="F442" s="2">
        <v>2777.07</v>
      </c>
      <c r="G442" s="9">
        <v>2765.96</v>
      </c>
      <c r="I442" s="39">
        <v>62.830957446808497</v>
      </c>
      <c r="J442" s="45">
        <v>58.010694444444397</v>
      </c>
      <c r="K442" s="5" t="str">
        <f t="shared" si="70"/>
        <v/>
      </c>
      <c r="L442" s="27">
        <f t="shared" si="71"/>
        <v>3726.5040861702123</v>
      </c>
      <c r="M442" s="11">
        <f t="shared" si="72"/>
        <v>3417.9901166666641</v>
      </c>
      <c r="N442" s="5"/>
      <c r="Q442" s="5"/>
      <c r="R442" s="19">
        <f t="shared" si="73"/>
        <v>6503.5740861702125</v>
      </c>
      <c r="S442" s="16">
        <f t="shared" si="74"/>
        <v>6183.9501166666641</v>
      </c>
      <c r="AB442" s="95">
        <v>8.0000000000000002E-3</v>
      </c>
      <c r="AC442" s="96">
        <v>5.0000000000000001E-3</v>
      </c>
      <c r="AD442" s="96">
        <v>12</v>
      </c>
      <c r="AE442" s="96">
        <f>AD442*AC442</f>
        <v>0.06</v>
      </c>
      <c r="AF442" s="96">
        <f t="shared" si="75"/>
        <v>9.5574871794871799E-2</v>
      </c>
      <c r="AI442" s="66">
        <f t="shared" si="76"/>
        <v>4.77874358974359E-2</v>
      </c>
      <c r="AJ442" s="66">
        <f t="shared" si="77"/>
        <v>4.77874358974359E-2</v>
      </c>
      <c r="AL442" s="66">
        <f>IFERROR((F442/D442)*AI442,0)</f>
        <v>2.2375493948354799</v>
      </c>
      <c r="AM442" s="66">
        <f>IFERROR((G442/E442)*AJ442,0)</f>
        <v>2.2433492225877765</v>
      </c>
      <c r="AO442" s="67">
        <f>I442*AI442</f>
        <v>3.0025303513638839</v>
      </c>
      <c r="AP442" s="68">
        <f>+AJ442*J442</f>
        <v>2.7721823421296277</v>
      </c>
      <c r="AR442" s="67">
        <f t="shared" si="68"/>
        <v>5.2400797461993633</v>
      </c>
      <c r="AS442" s="68">
        <f t="shared" si="69"/>
        <v>5.0155315647174046</v>
      </c>
      <c r="AU442" s="22">
        <v>628.72600505352</v>
      </c>
      <c r="AV442" s="68">
        <f>IFERROR(AU442/AD442,0)</f>
        <v>52.393833754459997</v>
      </c>
    </row>
    <row r="443" spans="3:48" x14ac:dyDescent="0.3">
      <c r="C443" s="5">
        <v>436</v>
      </c>
      <c r="D443" s="8">
        <v>197.78</v>
      </c>
      <c r="E443" s="2">
        <v>198.47</v>
      </c>
      <c r="F443" s="2">
        <v>9267.81</v>
      </c>
      <c r="G443" s="9">
        <v>9306</v>
      </c>
      <c r="I443" s="39">
        <v>44.821271186440697</v>
      </c>
      <c r="J443" s="45">
        <v>45.081947368420998</v>
      </c>
      <c r="K443" s="5" t="str">
        <f t="shared" si="70"/>
        <v/>
      </c>
      <c r="L443" s="27">
        <f t="shared" si="71"/>
        <v>8864.7510152542418</v>
      </c>
      <c r="M443" s="11">
        <f t="shared" si="72"/>
        <v>8947.414094210515</v>
      </c>
      <c r="N443" s="5"/>
      <c r="Q443" s="5"/>
      <c r="R443" s="19">
        <f t="shared" si="73"/>
        <v>18132.561015254243</v>
      </c>
      <c r="S443" s="16">
        <f t="shared" si="74"/>
        <v>18253.414094210515</v>
      </c>
      <c r="AB443" s="95">
        <v>6.0000000000000001E-3</v>
      </c>
      <c r="AC443" s="96">
        <v>5.0000000000000001E-3</v>
      </c>
      <c r="AD443" s="96">
        <v>2973.8200011253398</v>
      </c>
      <c r="AE443" s="96">
        <f>AD443*AC443</f>
        <v>14.869100005626699</v>
      </c>
      <c r="AF443" s="96">
        <f t="shared" si="75"/>
        <v>23.685205445714988</v>
      </c>
      <c r="AI443" s="66">
        <f t="shared" si="76"/>
        <v>11.842602722857494</v>
      </c>
      <c r="AJ443" s="66">
        <f t="shared" si="77"/>
        <v>11.842602722857494</v>
      </c>
      <c r="AL443" s="66">
        <f>IFERROR((F443/D443)*AI443,0)</f>
        <v>554.93473526608307</v>
      </c>
      <c r="AM443" s="66">
        <f>IFERROR((G443/E443)*AJ443,0)</f>
        <v>555.284229046767</v>
      </c>
      <c r="AO443" s="67">
        <f>I443*AI443</f>
        <v>530.80050819447672</v>
      </c>
      <c r="AP443" s="68">
        <f>+AJ443*J443</f>
        <v>533.8875926569807</v>
      </c>
      <c r="AR443" s="67">
        <f t="shared" si="68"/>
        <v>1085.7352434605598</v>
      </c>
      <c r="AS443" s="68">
        <f t="shared" si="69"/>
        <v>1089.1718217037478</v>
      </c>
      <c r="AU443" s="22">
        <v>40977.731003139903</v>
      </c>
      <c r="AV443" s="68">
        <f>IFERROR(AU443/AD443,0)</f>
        <v>13.779492702192227</v>
      </c>
    </row>
    <row r="444" spans="3:48" x14ac:dyDescent="0.3">
      <c r="C444" s="5">
        <v>437</v>
      </c>
      <c r="D444" s="8">
        <v>82.18</v>
      </c>
      <c r="E444" s="2">
        <v>82.29</v>
      </c>
      <c r="F444" s="2">
        <v>3820.99</v>
      </c>
      <c r="G444" s="9">
        <v>3829.35</v>
      </c>
      <c r="I444" s="39">
        <v>56.7917543859649</v>
      </c>
      <c r="J444" s="45">
        <v>63.3369230769231</v>
      </c>
      <c r="K444" s="5" t="str">
        <f t="shared" si="70"/>
        <v/>
      </c>
      <c r="L444" s="27">
        <f t="shared" si="71"/>
        <v>4667.1463754385959</v>
      </c>
      <c r="M444" s="11">
        <f t="shared" si="72"/>
        <v>5211.9954000000025</v>
      </c>
      <c r="N444" s="5"/>
      <c r="Q444" s="5"/>
      <c r="R444" s="19">
        <f t="shared" si="73"/>
        <v>8488.1363754385966</v>
      </c>
      <c r="S444" s="16">
        <f t="shared" si="74"/>
        <v>9041.345400000002</v>
      </c>
      <c r="AB444" s="95">
        <v>6.0000000000000001E-3</v>
      </c>
      <c r="AC444" s="96">
        <v>5.0000000000000001E-3</v>
      </c>
      <c r="AD444" s="96">
        <v>1281.0199866294899</v>
      </c>
      <c r="AE444" s="96">
        <f>AD444*AC444</f>
        <v>6.4050999331474499</v>
      </c>
      <c r="AF444" s="96">
        <f t="shared" si="75"/>
        <v>10.202776749065157</v>
      </c>
      <c r="AI444" s="66">
        <f t="shared" si="76"/>
        <v>5.1013883745325783</v>
      </c>
      <c r="AJ444" s="66">
        <f t="shared" si="77"/>
        <v>5.1013883745325783</v>
      </c>
      <c r="AL444" s="66">
        <f>IFERROR((F444/D444)*AI444,0)</f>
        <v>237.19097061578529</v>
      </c>
      <c r="AM444" s="66">
        <f>IFERROR((G444/E444)*AJ444,0)</f>
        <v>237.39216881779473</v>
      </c>
      <c r="AO444" s="67">
        <f>I444*AI444</f>
        <v>289.71679559387093</v>
      </c>
      <c r="AP444" s="68">
        <f>+AJ444*J444</f>
        <v>323.10624306327969</v>
      </c>
      <c r="AR444" s="67">
        <f t="shared" si="68"/>
        <v>526.90776620965619</v>
      </c>
      <c r="AS444" s="68">
        <f t="shared" si="69"/>
        <v>560.49841188107439</v>
      </c>
      <c r="AU444" s="22">
        <v>21066.948991785899</v>
      </c>
      <c r="AV444" s="68">
        <f>IFERROR(AU444/AD444,0)</f>
        <v>16.445449104362105</v>
      </c>
    </row>
    <row r="445" spans="3:48" x14ac:dyDescent="0.3">
      <c r="C445" s="5">
        <v>438</v>
      </c>
      <c r="D445" s="8">
        <v>83.75</v>
      </c>
      <c r="E445" s="2">
        <v>83.63</v>
      </c>
      <c r="F445" s="2">
        <v>3848.27</v>
      </c>
      <c r="G445" s="9">
        <v>3844.91</v>
      </c>
      <c r="I445" s="39">
        <v>58.947236842105298</v>
      </c>
      <c r="J445" s="45">
        <v>51.3</v>
      </c>
      <c r="K445" s="5" t="str">
        <f t="shared" si="70"/>
        <v/>
      </c>
      <c r="L445" s="27">
        <f t="shared" si="71"/>
        <v>4936.8310855263189</v>
      </c>
      <c r="M445" s="11">
        <f t="shared" si="72"/>
        <v>4290.2189999999991</v>
      </c>
      <c r="N445" s="5"/>
      <c r="Q445" s="5"/>
      <c r="R445" s="19">
        <f t="shared" si="73"/>
        <v>8785.1010855263194</v>
      </c>
      <c r="S445" s="16">
        <f t="shared" si="74"/>
        <v>8135.128999999999</v>
      </c>
      <c r="AB445" s="95">
        <v>7.0000000000000001E-3</v>
      </c>
      <c r="AC445" s="96">
        <v>5.0000000000000001E-3</v>
      </c>
      <c r="AD445" s="96">
        <v>1143</v>
      </c>
      <c r="AE445" s="96">
        <f>AD445*AC445</f>
        <v>5.7149999999999999</v>
      </c>
      <c r="AF445" s="96">
        <f t="shared" si="75"/>
        <v>9.1035065384615379</v>
      </c>
      <c r="AI445" s="66">
        <f t="shared" si="76"/>
        <v>4.551753269230769</v>
      </c>
      <c r="AJ445" s="66">
        <f t="shared" si="77"/>
        <v>4.551753269230769</v>
      </c>
      <c r="AL445" s="66">
        <f>IFERROR((F445/D445)*AI445,0)</f>
        <v>209.15075287621124</v>
      </c>
      <c r="AM445" s="66">
        <f>IFERROR((G445/E445)*AJ445,0)</f>
        <v>209.26798591890562</v>
      </c>
      <c r="AO445" s="67">
        <f>I445*AI445</f>
        <v>268.3132780081732</v>
      </c>
      <c r="AP445" s="68">
        <f>+AJ445*J445</f>
        <v>233.50494271153843</v>
      </c>
      <c r="AR445" s="67">
        <f t="shared" si="68"/>
        <v>477.46403088438444</v>
      </c>
      <c r="AS445" s="68">
        <f t="shared" si="69"/>
        <v>442.77292863044408</v>
      </c>
      <c r="AU445" s="22">
        <v>16290.177997233</v>
      </c>
      <c r="AV445" s="68">
        <f>IFERROR(AU445/AD445,0)</f>
        <v>14.252124232049869</v>
      </c>
    </row>
    <row r="446" spans="3:48" x14ac:dyDescent="0.3">
      <c r="C446" s="5">
        <v>439</v>
      </c>
      <c r="D446" s="8">
        <v>69.42</v>
      </c>
      <c r="E446" s="2">
        <v>69.209999999999994</v>
      </c>
      <c r="F446" s="2">
        <v>3264.1</v>
      </c>
      <c r="G446" s="9">
        <v>3254.39</v>
      </c>
      <c r="I446" s="39">
        <v>43.626349206349197</v>
      </c>
      <c r="J446" s="45">
        <v>44.700969387755102</v>
      </c>
      <c r="K446" s="5" t="str">
        <f t="shared" si="70"/>
        <v/>
      </c>
      <c r="L446" s="27">
        <f t="shared" si="71"/>
        <v>3028.5411619047613</v>
      </c>
      <c r="M446" s="11">
        <f t="shared" si="72"/>
        <v>3093.7540913265302</v>
      </c>
      <c r="N446" s="5"/>
      <c r="Q446" s="5"/>
      <c r="R446" s="19">
        <f t="shared" si="73"/>
        <v>6292.6411619047612</v>
      </c>
      <c r="S446" s="16">
        <f t="shared" si="74"/>
        <v>6348.1440913265305</v>
      </c>
      <c r="AB446" s="95">
        <v>6.0000000000000001E-3</v>
      </c>
      <c r="AC446" s="96">
        <v>4.0000000000000001E-3</v>
      </c>
      <c r="AD446" s="96">
        <v>400</v>
      </c>
      <c r="AE446" s="96">
        <f>AD446*AC446</f>
        <v>1.6</v>
      </c>
      <c r="AF446" s="96">
        <f t="shared" si="75"/>
        <v>2.548663247863248</v>
      </c>
      <c r="AI446" s="66">
        <f t="shared" si="76"/>
        <v>1.274331623931624</v>
      </c>
      <c r="AJ446" s="66">
        <f t="shared" si="77"/>
        <v>1.274331623931624</v>
      </c>
      <c r="AL446" s="66">
        <f>IFERROR((F446/D446)*AI446,0)</f>
        <v>59.918551623094402</v>
      </c>
      <c r="AM446" s="66">
        <f>IFERROR((G446/E446)*AJ446,0)</f>
        <v>59.921573379668224</v>
      </c>
      <c r="AO446" s="67">
        <f>I446*AI446</f>
        <v>55.594436430335087</v>
      </c>
      <c r="AP446" s="68">
        <f>+AJ446*J446</f>
        <v>56.963858911215773</v>
      </c>
      <c r="AR446" s="67">
        <f t="shared" si="68"/>
        <v>115.5129880534295</v>
      </c>
      <c r="AS446" s="68">
        <f t="shared" si="69"/>
        <v>116.885432290884</v>
      </c>
      <c r="AU446" s="22">
        <v>6456.6080044954997</v>
      </c>
      <c r="AV446" s="68">
        <f>IFERROR(AU446/AD446,0)</f>
        <v>16.14152001123875</v>
      </c>
    </row>
    <row r="447" spans="3:48" x14ac:dyDescent="0.3">
      <c r="C447" s="5">
        <v>440</v>
      </c>
      <c r="D447" s="8">
        <v>78.36</v>
      </c>
      <c r="E447" s="2">
        <v>78</v>
      </c>
      <c r="F447" s="2">
        <v>3687.35</v>
      </c>
      <c r="G447" s="9">
        <v>3665.56</v>
      </c>
      <c r="I447" s="39">
        <v>52.125342465753398</v>
      </c>
      <c r="J447" s="45">
        <v>45.5163235294118</v>
      </c>
      <c r="K447" s="5" t="str">
        <f t="shared" si="70"/>
        <v/>
      </c>
      <c r="L447" s="27">
        <f t="shared" si="71"/>
        <v>4084.5418356164364</v>
      </c>
      <c r="M447" s="11">
        <f t="shared" si="72"/>
        <v>3550.2732352941202</v>
      </c>
      <c r="N447" s="5"/>
      <c r="Q447" s="5"/>
      <c r="R447" s="19">
        <f t="shared" si="73"/>
        <v>7771.8918356164359</v>
      </c>
      <c r="S447" s="16">
        <f t="shared" si="74"/>
        <v>7215.8332352941197</v>
      </c>
      <c r="AB447" s="95">
        <v>7.0000000000000001E-3</v>
      </c>
      <c r="AC447" s="96">
        <v>5.0000000000000001E-3</v>
      </c>
      <c r="AD447" s="96">
        <v>217</v>
      </c>
      <c r="AE447" s="96">
        <f>AD447*AC447</f>
        <v>1.085</v>
      </c>
      <c r="AF447" s="96">
        <f t="shared" si="75"/>
        <v>1.7283122649572649</v>
      </c>
      <c r="AI447" s="66">
        <f t="shared" si="76"/>
        <v>0.86415613247863243</v>
      </c>
      <c r="AJ447" s="66">
        <f t="shared" si="77"/>
        <v>0.86415613247863243</v>
      </c>
      <c r="AL447" s="66">
        <f>IFERROR((F447/D447)*AI447,0)</f>
        <v>40.664192382530445</v>
      </c>
      <c r="AM447" s="66">
        <f>IFERROR((G447/E447)*AJ447,0)</f>
        <v>40.610463499594566</v>
      </c>
      <c r="AO447" s="67">
        <f>I447*AI447</f>
        <v>45.044434349329677</v>
      </c>
      <c r="AP447" s="68">
        <f>+AJ447*J447</f>
        <v>39.33321010582268</v>
      </c>
      <c r="AR447" s="67">
        <f t="shared" si="68"/>
        <v>85.708626731860122</v>
      </c>
      <c r="AS447" s="68">
        <f t="shared" si="69"/>
        <v>79.943673605417246</v>
      </c>
      <c r="AU447" s="22">
        <v>4250.9829970717401</v>
      </c>
      <c r="AV447" s="68">
        <f>IFERROR(AU447/AD447,0)</f>
        <v>19.589783396643963</v>
      </c>
    </row>
    <row r="448" spans="3:48" x14ac:dyDescent="0.3">
      <c r="C448" s="5">
        <v>441</v>
      </c>
      <c r="D448" s="8">
        <v>141.26</v>
      </c>
      <c r="E448" s="2">
        <v>141.65</v>
      </c>
      <c r="F448" s="2">
        <v>6678.12</v>
      </c>
      <c r="G448" s="9">
        <v>6691.69</v>
      </c>
      <c r="I448" s="39">
        <v>45.752765957446798</v>
      </c>
      <c r="J448" s="45">
        <v>41.075466666666699</v>
      </c>
      <c r="K448" s="5" t="str">
        <f t="shared" si="70"/>
        <v/>
      </c>
      <c r="L448" s="27">
        <f t="shared" si="71"/>
        <v>6463.0357191489338</v>
      </c>
      <c r="M448" s="11">
        <f t="shared" si="72"/>
        <v>5818.3398533333384</v>
      </c>
      <c r="N448" s="5"/>
      <c r="Q448" s="5"/>
      <c r="R448" s="19">
        <f t="shared" si="73"/>
        <v>13141.155719148934</v>
      </c>
      <c r="S448" s="16">
        <f t="shared" si="74"/>
        <v>12510.029853333337</v>
      </c>
      <c r="AB448" s="95">
        <v>6.0000000000000001E-3</v>
      </c>
      <c r="AC448" s="96">
        <v>4.0000000000000001E-3</v>
      </c>
      <c r="AD448" s="96">
        <v>1995.97999083996</v>
      </c>
      <c r="AE448" s="96">
        <f>AD448*AC448</f>
        <v>7.9839199633598401</v>
      </c>
      <c r="AF448" s="96">
        <f t="shared" si="75"/>
        <v>12.717702115310571</v>
      </c>
      <c r="AI448" s="66">
        <f t="shared" si="76"/>
        <v>6.3588510576552855</v>
      </c>
      <c r="AJ448" s="66">
        <f t="shared" si="77"/>
        <v>6.3588510576552855</v>
      </c>
      <c r="AL448" s="66">
        <f>IFERROR((F448/D448)*AI448,0)</f>
        <v>300.61709206533283</v>
      </c>
      <c r="AM448" s="66">
        <f>IFERROR((G448/E448)*AJ448,0)</f>
        <v>300.39858830922196</v>
      </c>
      <c r="AO448" s="67">
        <f>I448*AI448</f>
        <v>290.9350241991653</v>
      </c>
      <c r="AP448" s="68">
        <f>+AJ448*J448</f>
        <v>261.19277465701794</v>
      </c>
      <c r="AR448" s="67">
        <f t="shared" si="68"/>
        <v>591.55211626449818</v>
      </c>
      <c r="AS448" s="68">
        <f t="shared" si="69"/>
        <v>561.5913629662399</v>
      </c>
      <c r="AU448" s="22">
        <v>27147.6320160836</v>
      </c>
      <c r="AV448" s="68">
        <f>IFERROR(AU448/AD448,0)</f>
        <v>13.601154390660588</v>
      </c>
    </row>
    <row r="449" spans="3:48" x14ac:dyDescent="0.3">
      <c r="C449" s="5">
        <v>442</v>
      </c>
      <c r="D449" s="8">
        <v>44.02</v>
      </c>
      <c r="E449" s="2">
        <v>43.99</v>
      </c>
      <c r="F449" s="2">
        <v>2069.4299999999998</v>
      </c>
      <c r="G449" s="9">
        <v>2066.4299999999998</v>
      </c>
      <c r="I449" s="39">
        <v>45.246307692307703</v>
      </c>
      <c r="J449" s="45">
        <v>52.943703703703697</v>
      </c>
      <c r="K449" s="5" t="str">
        <f t="shared" si="70"/>
        <v/>
      </c>
      <c r="L449" s="27">
        <f t="shared" si="71"/>
        <v>1991.7424646153852</v>
      </c>
      <c r="M449" s="11">
        <f t="shared" si="72"/>
        <v>2328.993525925926</v>
      </c>
      <c r="N449" s="5"/>
      <c r="Q449" s="5"/>
      <c r="R449" s="19">
        <f t="shared" si="73"/>
        <v>4061.1724646153853</v>
      </c>
      <c r="S449" s="16">
        <f t="shared" si="74"/>
        <v>4395.4235259259258</v>
      </c>
      <c r="AB449" s="95">
        <v>6.0000000000000001E-3</v>
      </c>
      <c r="AC449" s="96">
        <v>4.0000000000000001E-3</v>
      </c>
      <c r="AD449" s="96">
        <v>443.30999946594198</v>
      </c>
      <c r="AE449" s="96">
        <f>AD449*AC449</f>
        <v>1.7732399978637681</v>
      </c>
      <c r="AF449" s="96">
        <f t="shared" si="75"/>
        <v>2.824619757622806</v>
      </c>
      <c r="AI449" s="66">
        <f t="shared" si="76"/>
        <v>1.412309878811403</v>
      </c>
      <c r="AJ449" s="66">
        <f t="shared" si="77"/>
        <v>1.412309878811403</v>
      </c>
      <c r="AL449" s="66">
        <f>IFERROR((F449/D449)*AI449,0)</f>
        <v>66.39428515467246</v>
      </c>
      <c r="AM449" s="66">
        <f>IFERROR((G449/E449)*AJ449,0)</f>
        <v>66.343248530853543</v>
      </c>
      <c r="AO449" s="67">
        <f>I449*AI449</f>
        <v>63.901807333586547</v>
      </c>
      <c r="AP449" s="68">
        <f>+AJ449*J449</f>
        <v>74.772915761604594</v>
      </c>
      <c r="AR449" s="67">
        <f t="shared" si="68"/>
        <v>130.29609248825901</v>
      </c>
      <c r="AS449" s="68">
        <f t="shared" si="69"/>
        <v>141.11616429245814</v>
      </c>
      <c r="AU449" s="22">
        <v>8235.405008623</v>
      </c>
      <c r="AV449" s="68">
        <f>IFERROR(AU449/AD449,0)</f>
        <v>18.577079286603592</v>
      </c>
    </row>
    <row r="450" spans="3:48" x14ac:dyDescent="0.3">
      <c r="C450" s="5">
        <v>443</v>
      </c>
      <c r="D450" s="8">
        <v>52.73</v>
      </c>
      <c r="E450" s="2">
        <v>52.57</v>
      </c>
      <c r="F450" s="2">
        <v>2490.9299999999998</v>
      </c>
      <c r="G450" s="9">
        <v>2473.67</v>
      </c>
      <c r="I450" s="39">
        <v>49.169312499999997</v>
      </c>
      <c r="J450" s="45">
        <v>46.026913580246898</v>
      </c>
      <c r="K450" s="5" t="str">
        <f t="shared" si="70"/>
        <v/>
      </c>
      <c r="L450" s="27">
        <f t="shared" si="71"/>
        <v>2592.6978481249998</v>
      </c>
      <c r="M450" s="11">
        <f t="shared" si="72"/>
        <v>2419.6348469135796</v>
      </c>
      <c r="N450" s="5"/>
      <c r="Q450" s="5"/>
      <c r="R450" s="19">
        <f t="shared" si="73"/>
        <v>5083.6278481249992</v>
      </c>
      <c r="S450" s="16">
        <f t="shared" si="74"/>
        <v>4893.3048469135792</v>
      </c>
      <c r="AB450" s="95">
        <v>6.0000000000000001E-3</v>
      </c>
      <c r="AC450" s="96">
        <v>4.0000000000000001E-3</v>
      </c>
      <c r="AD450" s="96">
        <v>524.20000267028797</v>
      </c>
      <c r="AE450" s="96">
        <f>AD450*AC450</f>
        <v>2.096800010681152</v>
      </c>
      <c r="AF450" s="96">
        <f t="shared" si="75"/>
        <v>3.3400232033389488</v>
      </c>
      <c r="AI450" s="66">
        <f t="shared" si="76"/>
        <v>1.6700116016694744</v>
      </c>
      <c r="AJ450" s="66">
        <f t="shared" si="77"/>
        <v>1.6700116016694744</v>
      </c>
      <c r="AL450" s="66">
        <f>IFERROR((F450/D450)*AI450,0)</f>
        <v>78.8902332438184</v>
      </c>
      <c r="AM450" s="66">
        <f>IFERROR((G450/E450)*AJ450,0)</f>
        <v>78.582035356700175</v>
      </c>
      <c r="AO450" s="67">
        <f>I450*AI450</f>
        <v>82.113322321111909</v>
      </c>
      <c r="AP450" s="68">
        <f>+AJ450*J450</f>
        <v>76.865479668050597</v>
      </c>
      <c r="AR450" s="67">
        <f t="shared" si="68"/>
        <v>161.00355556493031</v>
      </c>
      <c r="AS450" s="68">
        <f t="shared" si="69"/>
        <v>155.44751502475077</v>
      </c>
      <c r="AU450" s="22">
        <v>8998.6279885470904</v>
      </c>
      <c r="AV450" s="68">
        <f>IFERROR(AU450/AD450,0)</f>
        <v>17.166402027294644</v>
      </c>
    </row>
    <row r="451" spans="3:48" x14ac:dyDescent="0.3">
      <c r="C451" s="5">
        <v>444</v>
      </c>
      <c r="D451" s="8">
        <v>134.58000000000001</v>
      </c>
      <c r="E451" s="2">
        <v>134.35</v>
      </c>
      <c r="F451" s="2">
        <v>6371.8</v>
      </c>
      <c r="G451" s="9">
        <v>6391.25</v>
      </c>
      <c r="I451" s="39">
        <v>51.131875000000001</v>
      </c>
      <c r="J451" s="45">
        <v>55.108446215139402</v>
      </c>
      <c r="K451" s="5" t="str">
        <f t="shared" si="70"/>
        <v/>
      </c>
      <c r="L451" s="27">
        <f t="shared" si="71"/>
        <v>6881.3277375000007</v>
      </c>
      <c r="M451" s="11">
        <f t="shared" si="72"/>
        <v>7403.8197490039784</v>
      </c>
      <c r="N451" s="5"/>
      <c r="Q451" s="5"/>
      <c r="R451" s="19">
        <f t="shared" si="73"/>
        <v>13253.127737500001</v>
      </c>
      <c r="S451" s="16">
        <f t="shared" si="74"/>
        <v>13795.069749003978</v>
      </c>
      <c r="AB451" s="95">
        <v>6.0000000000000001E-3</v>
      </c>
      <c r="AC451" s="96">
        <v>4.0000000000000001E-3</v>
      </c>
      <c r="AD451" s="96">
        <v>1143.4199950694999</v>
      </c>
      <c r="AE451" s="96">
        <f>AD451*AC451</f>
        <v>4.5736799802779995</v>
      </c>
      <c r="AF451" s="96">
        <f t="shared" si="75"/>
        <v>7.2854812957640265</v>
      </c>
      <c r="AI451" s="66">
        <f t="shared" si="76"/>
        <v>3.6427406478820132</v>
      </c>
      <c r="AJ451" s="66">
        <f t="shared" si="77"/>
        <v>3.6427406478820132</v>
      </c>
      <c r="AL451" s="66">
        <f>IFERROR((F451/D451)*AI451,0)</f>
        <v>172.46853068936403</v>
      </c>
      <c r="AM451" s="66">
        <f>IFERROR((G451/E451)*AJ451,0)</f>
        <v>173.2911512153027</v>
      </c>
      <c r="AO451" s="67">
        <f>I451*AI451</f>
        <v>186.26015946492211</v>
      </c>
      <c r="AP451" s="68">
        <f>+AJ451*J451</f>
        <v>200.74577706950799</v>
      </c>
      <c r="AR451" s="67">
        <f t="shared" si="68"/>
        <v>358.72869015428614</v>
      </c>
      <c r="AS451" s="68">
        <f t="shared" si="69"/>
        <v>374.0369282848107</v>
      </c>
      <c r="AU451" s="22">
        <v>20383.360971271999</v>
      </c>
      <c r="AV451" s="68">
        <f>IFERROR(AU451/AD451,0)</f>
        <v>17.826661296082239</v>
      </c>
    </row>
    <row r="452" spans="3:48" x14ac:dyDescent="0.3">
      <c r="C452" s="5">
        <v>445</v>
      </c>
      <c r="D452" s="8">
        <v>99.76</v>
      </c>
      <c r="E452" s="2">
        <v>99.89</v>
      </c>
      <c r="F452" s="2">
        <v>4704.68</v>
      </c>
      <c r="G452" s="9">
        <v>4706.8500000000004</v>
      </c>
      <c r="I452" s="39">
        <v>61.439759036144601</v>
      </c>
      <c r="J452" s="45">
        <v>62.717881355932199</v>
      </c>
      <c r="K452" s="5" t="str">
        <f t="shared" si="70"/>
        <v/>
      </c>
      <c r="L452" s="27">
        <f t="shared" si="71"/>
        <v>6129.230361445786</v>
      </c>
      <c r="M452" s="11">
        <f t="shared" si="72"/>
        <v>6264.8891686440675</v>
      </c>
      <c r="N452" s="5"/>
      <c r="Q452" s="5"/>
      <c r="R452" s="19">
        <f t="shared" si="73"/>
        <v>10833.910361445785</v>
      </c>
      <c r="S452" s="16">
        <f t="shared" si="74"/>
        <v>10971.739168644068</v>
      </c>
      <c r="AB452" s="95">
        <v>5.0000000000000001E-3</v>
      </c>
      <c r="AC452" s="96">
        <v>4.0000000000000001E-3</v>
      </c>
      <c r="AD452" s="96">
        <v>1360.0300016403201</v>
      </c>
      <c r="AE452" s="96">
        <f>AD452*AC452</f>
        <v>5.4401200065612807</v>
      </c>
      <c r="AF452" s="96">
        <f t="shared" si="75"/>
        <v>8.6656462029301924</v>
      </c>
      <c r="AI452" s="66">
        <f t="shared" si="76"/>
        <v>4.3328231014650962</v>
      </c>
      <c r="AJ452" s="66">
        <f t="shared" si="77"/>
        <v>4.3328231014650962</v>
      </c>
      <c r="AL452" s="66">
        <f>IFERROR((F452/D452)*AI452,0)</f>
        <v>204.33586797314365</v>
      </c>
      <c r="AM452" s="66">
        <f>IFERROR((G452/E452)*AJ452,0)</f>
        <v>204.16406462239453</v>
      </c>
      <c r="AO452" s="67">
        <f>I452*AI452</f>
        <v>266.2076073002562</v>
      </c>
      <c r="AP452" s="68">
        <f>+AJ452*J452</f>
        <v>271.74548521393007</v>
      </c>
      <c r="AR452" s="67">
        <f t="shared" si="68"/>
        <v>470.54347527339985</v>
      </c>
      <c r="AS452" s="68">
        <f t="shared" si="69"/>
        <v>475.90954983632457</v>
      </c>
      <c r="AU452" s="22">
        <v>22853.440016658598</v>
      </c>
      <c r="AV452" s="68">
        <f>IFERROR(AU452/AD452,0)</f>
        <v>16.803629323687911</v>
      </c>
    </row>
    <row r="453" spans="3:48" x14ac:dyDescent="0.3">
      <c r="C453" s="5">
        <v>446</v>
      </c>
      <c r="D453" s="8">
        <v>91.35</v>
      </c>
      <c r="E453" s="2">
        <v>91.25</v>
      </c>
      <c r="F453" s="2">
        <v>4335.91</v>
      </c>
      <c r="G453" s="9">
        <v>4328.2299999999996</v>
      </c>
      <c r="I453" s="39">
        <v>52.839405940594098</v>
      </c>
      <c r="J453" s="45">
        <v>52.735070422535202</v>
      </c>
      <c r="K453" s="5" t="str">
        <f t="shared" si="70"/>
        <v/>
      </c>
      <c r="L453" s="27">
        <f t="shared" si="71"/>
        <v>4826.8797326732702</v>
      </c>
      <c r="M453" s="11">
        <f t="shared" si="72"/>
        <v>4812.0751760563371</v>
      </c>
      <c r="N453" s="5"/>
      <c r="Q453" s="5"/>
      <c r="R453" s="19">
        <f t="shared" si="73"/>
        <v>9162.7897326732709</v>
      </c>
      <c r="S453" s="16">
        <f t="shared" si="74"/>
        <v>9140.3051760563358</v>
      </c>
      <c r="AB453" s="95">
        <v>5.0000000000000001E-3</v>
      </c>
      <c r="AC453" s="96">
        <v>3.0000000000000001E-3</v>
      </c>
      <c r="AD453" s="96">
        <v>1458.2099914550799</v>
      </c>
      <c r="AE453" s="96">
        <f>AD453*AC453</f>
        <v>4.3746299743652397</v>
      </c>
      <c r="AF453" s="96">
        <f t="shared" si="75"/>
        <v>6.9684116491660184</v>
      </c>
      <c r="AI453" s="66">
        <f t="shared" si="76"/>
        <v>3.4842058245830092</v>
      </c>
      <c r="AJ453" s="66">
        <f t="shared" si="77"/>
        <v>3.4842058245830092</v>
      </c>
      <c r="AL453" s="66">
        <f>IFERROR((F453/D453)*AI453,0)</f>
        <v>165.37715245613262</v>
      </c>
      <c r="AM453" s="66">
        <f>IFERROR((G453/E453)*AJ453,0)</f>
        <v>165.26514165627307</v>
      </c>
      <c r="AO453" s="67">
        <f>I453*AI453</f>
        <v>184.10336594572402</v>
      </c>
      <c r="AP453" s="68">
        <f>+AJ453*J453</f>
        <v>183.73983952599232</v>
      </c>
      <c r="AR453" s="67">
        <f t="shared" si="68"/>
        <v>349.48051840185667</v>
      </c>
      <c r="AS453" s="68">
        <f t="shared" si="69"/>
        <v>349.0049811822654</v>
      </c>
      <c r="AU453" s="22">
        <v>22804.873019401701</v>
      </c>
      <c r="AV453" s="68">
        <f>IFERROR(AU453/AD453,0)</f>
        <v>15.638949913273999</v>
      </c>
    </row>
    <row r="454" spans="3:48" x14ac:dyDescent="0.3">
      <c r="C454" s="5">
        <v>447</v>
      </c>
      <c r="D454" s="8">
        <v>60.8</v>
      </c>
      <c r="E454" s="2">
        <v>60.7</v>
      </c>
      <c r="F454" s="2">
        <v>2915</v>
      </c>
      <c r="G454" s="9">
        <v>2905.93</v>
      </c>
      <c r="I454" s="39">
        <v>55.034743589743599</v>
      </c>
      <c r="J454" s="45">
        <v>50.121428571428602</v>
      </c>
      <c r="K454" s="5" t="str">
        <f t="shared" si="70"/>
        <v/>
      </c>
      <c r="L454" s="27">
        <f t="shared" si="71"/>
        <v>3346.1124102564108</v>
      </c>
      <c r="M454" s="11">
        <f t="shared" si="72"/>
        <v>3042.3707142857161</v>
      </c>
      <c r="N454" s="5"/>
      <c r="Q454" s="5"/>
      <c r="R454" s="19">
        <f t="shared" si="73"/>
        <v>6261.1124102564108</v>
      </c>
      <c r="S454" s="16">
        <f t="shared" si="74"/>
        <v>5948.3007142857159</v>
      </c>
      <c r="AB454" s="95">
        <v>5.0000000000000001E-3</v>
      </c>
      <c r="AC454" s="96">
        <v>3.0000000000000001E-3</v>
      </c>
      <c r="AD454" s="96">
        <v>450.18999958038302</v>
      </c>
      <c r="AE454" s="96">
        <f>AD454*AC454</f>
        <v>1.350569998741149</v>
      </c>
      <c r="AF454" s="96">
        <f t="shared" si="75"/>
        <v>2.1513425746614248</v>
      </c>
      <c r="AI454" s="66">
        <f t="shared" si="76"/>
        <v>1.0756712873307124</v>
      </c>
      <c r="AJ454" s="66">
        <f t="shared" si="77"/>
        <v>1.0756712873307124</v>
      </c>
      <c r="AL454" s="66">
        <f>IFERROR((F454/D454)*AI454,0)</f>
        <v>51.572069121201096</v>
      </c>
      <c r="AM454" s="66">
        <f>IFERROR((G454/E454)*AJ454,0)</f>
        <v>51.496300889504724</v>
      </c>
      <c r="AO454" s="67">
        <f>I454*AI454</f>
        <v>59.199293485095168</v>
      </c>
      <c r="AP454" s="68">
        <f>+AJ454*J454</f>
        <v>53.914181594282951</v>
      </c>
      <c r="AR454" s="67">
        <f t="shared" si="68"/>
        <v>110.77136260629626</v>
      </c>
      <c r="AS454" s="68">
        <f t="shared" si="69"/>
        <v>105.41048248378767</v>
      </c>
      <c r="AU454" s="22">
        <v>7827.62698431015</v>
      </c>
      <c r="AV454" s="68">
        <f>IFERROR(AU454/AD454,0)</f>
        <v>17.387385307550574</v>
      </c>
    </row>
    <row r="455" spans="3:48" x14ac:dyDescent="0.3">
      <c r="C455" s="5">
        <v>448</v>
      </c>
      <c r="D455" s="8">
        <v>50.22</v>
      </c>
      <c r="E455" s="2">
        <v>50.14</v>
      </c>
      <c r="F455" s="2">
        <v>2368.13</v>
      </c>
      <c r="G455" s="9">
        <v>2368.29</v>
      </c>
      <c r="I455" s="39">
        <v>49.706853932584302</v>
      </c>
      <c r="J455" s="45">
        <v>46.625142857142897</v>
      </c>
      <c r="K455" s="5" t="str">
        <f t="shared" si="70"/>
        <v/>
      </c>
      <c r="L455" s="27">
        <f t="shared" si="71"/>
        <v>2496.2782044943838</v>
      </c>
      <c r="M455" s="11">
        <f t="shared" si="72"/>
        <v>2337.7846628571451</v>
      </c>
      <c r="N455" s="5"/>
      <c r="Q455" s="5"/>
      <c r="R455" s="19">
        <f t="shared" si="73"/>
        <v>4864.4082044943843</v>
      </c>
      <c r="S455" s="16">
        <f t="shared" si="74"/>
        <v>4706.0746628571451</v>
      </c>
      <c r="AB455" s="95">
        <v>6.0000000000000001E-3</v>
      </c>
      <c r="AC455" s="96">
        <v>4.0000000000000001E-3</v>
      </c>
      <c r="AD455" s="96">
        <v>507.65000057220499</v>
      </c>
      <c r="AE455" s="96">
        <f>AD455*AC455</f>
        <v>2.03060000228882</v>
      </c>
      <c r="AF455" s="96">
        <f t="shared" si="75"/>
        <v>3.2345722480903389</v>
      </c>
      <c r="AI455" s="66">
        <f t="shared" si="76"/>
        <v>1.6172861240451695</v>
      </c>
      <c r="AJ455" s="66">
        <f t="shared" si="77"/>
        <v>1.6172861240451695</v>
      </c>
      <c r="AL455" s="66">
        <f>IFERROR((F455/D455)*AI455,0)</f>
        <v>76.263317183096134</v>
      </c>
      <c r="AM455" s="66">
        <f>IFERROR((G455/E455)*AJ455,0)</f>
        <v>76.390158650078462</v>
      </c>
      <c r="AO455" s="67">
        <f>I455*AI455</f>
        <v>80.390205135108658</v>
      </c>
      <c r="AP455" s="68">
        <f>+AJ455*J455</f>
        <v>75.406196574480958</v>
      </c>
      <c r="AR455" s="67">
        <f t="shared" si="68"/>
        <v>156.65352231820481</v>
      </c>
      <c r="AS455" s="68">
        <f t="shared" si="69"/>
        <v>151.79635522455942</v>
      </c>
      <c r="AU455" s="22">
        <v>8919.2979793906197</v>
      </c>
      <c r="AV455" s="68">
        <f>IFERROR(AU455/AD455,0)</f>
        <v>17.569778330221816</v>
      </c>
    </row>
    <row r="456" spans="3:48" x14ac:dyDescent="0.3">
      <c r="C456" s="5">
        <v>449</v>
      </c>
      <c r="D456" s="8">
        <v>57.7</v>
      </c>
      <c r="E456" s="2">
        <v>57.58</v>
      </c>
      <c r="F456" s="2">
        <v>2752.05</v>
      </c>
      <c r="G456" s="9">
        <v>2747.57</v>
      </c>
      <c r="I456" s="39">
        <v>57.675555555555597</v>
      </c>
      <c r="J456" s="45">
        <v>52.363837209302297</v>
      </c>
      <c r="K456" s="5" t="str">
        <f t="shared" si="70"/>
        <v/>
      </c>
      <c r="L456" s="27">
        <f t="shared" si="71"/>
        <v>3327.879555555558</v>
      </c>
      <c r="M456" s="11">
        <f t="shared" si="72"/>
        <v>3015.1097465116263</v>
      </c>
      <c r="N456" s="5"/>
      <c r="Q456" s="5"/>
      <c r="R456" s="19">
        <f t="shared" si="73"/>
        <v>6079.9295555555582</v>
      </c>
      <c r="S456" s="16">
        <f t="shared" si="74"/>
        <v>5762.6797465116269</v>
      </c>
      <c r="AB456" s="95">
        <v>6.0000000000000001E-3</v>
      </c>
      <c r="AC456" s="96">
        <v>4.0000000000000001E-3</v>
      </c>
      <c r="AD456" s="96">
        <v>413</v>
      </c>
      <c r="AE456" s="96">
        <f>AD456*AC456</f>
        <v>1.6520000000000001</v>
      </c>
      <c r="AF456" s="96">
        <f t="shared" si="75"/>
        <v>2.6314948034188039</v>
      </c>
      <c r="AI456" s="66">
        <f t="shared" si="76"/>
        <v>1.315747401709402</v>
      </c>
      <c r="AJ456" s="66">
        <f t="shared" si="77"/>
        <v>1.315747401709402</v>
      </c>
      <c r="AL456" s="66">
        <f>IFERROR((F456/D456)*AI456,0)</f>
        <v>62.755678282051292</v>
      </c>
      <c r="AM456" s="66">
        <f>IFERROR((G456/E456)*AJ456,0)</f>
        <v>62.784093235753772</v>
      </c>
      <c r="AO456" s="67">
        <f>I456*AI456</f>
        <v>75.886462364368541</v>
      </c>
      <c r="AP456" s="68">
        <f>+AJ456*J456</f>
        <v>68.897582751673596</v>
      </c>
      <c r="AR456" s="67">
        <f t="shared" si="68"/>
        <v>138.64214064641982</v>
      </c>
      <c r="AS456" s="68">
        <f t="shared" si="69"/>
        <v>131.68167598742735</v>
      </c>
      <c r="AU456" s="22">
        <v>5845.4259950347196</v>
      </c>
      <c r="AV456" s="68">
        <f>IFERROR(AU456/AD456,0)</f>
        <v>14.153573837856463</v>
      </c>
    </row>
    <row r="457" spans="3:48" x14ac:dyDescent="0.3">
      <c r="C457" s="5">
        <v>450</v>
      </c>
      <c r="D457" s="8">
        <v>24.74</v>
      </c>
      <c r="E457" s="2">
        <v>24.6</v>
      </c>
      <c r="F457" s="2">
        <v>1194.5</v>
      </c>
      <c r="G457" s="9">
        <v>1185.24</v>
      </c>
      <c r="I457" s="39">
        <v>45.807826086956503</v>
      </c>
      <c r="J457" s="45">
        <v>51.924999999999997</v>
      </c>
      <c r="K457" s="5" t="str">
        <f t="shared" si="70"/>
        <v/>
      </c>
      <c r="L457" s="27">
        <f t="shared" si="71"/>
        <v>1133.2856173913037</v>
      </c>
      <c r="M457" s="11">
        <f t="shared" si="72"/>
        <v>1277.355</v>
      </c>
      <c r="N457" s="5"/>
      <c r="Q457" s="5"/>
      <c r="R457" s="19">
        <f t="shared" si="73"/>
        <v>2327.7856173913037</v>
      </c>
      <c r="S457" s="16">
        <f t="shared" si="74"/>
        <v>2462.5950000000003</v>
      </c>
      <c r="AB457" s="95">
        <v>6.0000000000000001E-3</v>
      </c>
      <c r="AC457" s="96">
        <v>0</v>
      </c>
      <c r="AD457" s="96">
        <v>4</v>
      </c>
      <c r="AE457" s="96">
        <f>AD457*AC457</f>
        <v>0</v>
      </c>
      <c r="AF457" s="96">
        <f t="shared" si="75"/>
        <v>0</v>
      </c>
      <c r="AI457" s="66">
        <f t="shared" si="76"/>
        <v>0</v>
      </c>
      <c r="AJ457" s="66">
        <f t="shared" si="77"/>
        <v>0</v>
      </c>
      <c r="AL457" s="66">
        <f>IFERROR((F457/D457)*AI457,0)</f>
        <v>0</v>
      </c>
      <c r="AM457" s="66">
        <f>IFERROR((G457/E457)*AJ457,0)</f>
        <v>0</v>
      </c>
      <c r="AO457" s="67">
        <f>I457*AI457</f>
        <v>0</v>
      </c>
      <c r="AP457" s="68">
        <f>+AJ457*J457</f>
        <v>0</v>
      </c>
      <c r="AR457" s="67">
        <f t="shared" si="68"/>
        <v>0</v>
      </c>
      <c r="AS457" s="68">
        <f t="shared" si="69"/>
        <v>0</v>
      </c>
      <c r="AU457" s="22">
        <v>75.912000942230193</v>
      </c>
      <c r="AV457" s="68">
        <f>IFERROR(AU457/AD457,0)</f>
        <v>18.978000235557548</v>
      </c>
    </row>
    <row r="458" spans="3:48" x14ac:dyDescent="0.3">
      <c r="C458" s="5">
        <v>451</v>
      </c>
      <c r="D458" s="8">
        <v>7.84</v>
      </c>
      <c r="E458" s="2">
        <v>7.78</v>
      </c>
      <c r="F458" s="2">
        <v>377.89</v>
      </c>
      <c r="G458" s="9">
        <v>376.5</v>
      </c>
      <c r="I458" s="39">
        <v>31.225833333333298</v>
      </c>
      <c r="J458" s="45">
        <v>37.374545454545498</v>
      </c>
      <c r="K458" s="5" t="str">
        <f t="shared" si="70"/>
        <v/>
      </c>
      <c r="L458" s="27">
        <f t="shared" si="71"/>
        <v>244.81053333333307</v>
      </c>
      <c r="M458" s="11">
        <f t="shared" si="72"/>
        <v>290.77396363636399</v>
      </c>
      <c r="N458" s="5"/>
      <c r="Q458" s="5"/>
      <c r="R458" s="19">
        <f t="shared" si="73"/>
        <v>622.70053333333306</v>
      </c>
      <c r="S458" s="16">
        <f t="shared" si="74"/>
        <v>667.27396363636399</v>
      </c>
      <c r="AB458" s="95">
        <v>6.0000000000000001E-3</v>
      </c>
      <c r="AC458" s="96">
        <v>3.0000000000000001E-3</v>
      </c>
      <c r="AD458" s="96">
        <v>17</v>
      </c>
      <c r="AE458" s="96">
        <f>AD458*AC458</f>
        <v>5.1000000000000004E-2</v>
      </c>
      <c r="AF458" s="96">
        <f t="shared" si="75"/>
        <v>8.1238641025641031E-2</v>
      </c>
      <c r="AI458" s="66">
        <f t="shared" si="76"/>
        <v>4.0619320512820516E-2</v>
      </c>
      <c r="AJ458" s="66">
        <f t="shared" si="77"/>
        <v>4.0619320512820516E-2</v>
      </c>
      <c r="AL458" s="66">
        <f>IFERROR((F458/D458)*AI458,0)</f>
        <v>1.9578616107895082</v>
      </c>
      <c r="AM458" s="66">
        <f>IFERROR((G458/E458)*AJ458,0)</f>
        <v>1.9657036212181136</v>
      </c>
      <c r="AO458" s="67">
        <f>I458*AI458</f>
        <v>1.2683721324465798</v>
      </c>
      <c r="AP458" s="68">
        <f>+AJ458*J458</f>
        <v>1.5181286408391628</v>
      </c>
      <c r="AR458" s="67">
        <f t="shared" si="68"/>
        <v>3.2262337432360879</v>
      </c>
      <c r="AS458" s="68">
        <f t="shared" si="69"/>
        <v>3.4838322620572764</v>
      </c>
      <c r="AU458" s="22">
        <v>450.67499971091701</v>
      </c>
      <c r="AV458" s="68">
        <f>IFERROR(AU458/AD458,0)</f>
        <v>26.510294100642177</v>
      </c>
    </row>
    <row r="459" spans="3:48" x14ac:dyDescent="0.3">
      <c r="C459" s="5">
        <v>452</v>
      </c>
      <c r="D459" s="8">
        <v>40.85</v>
      </c>
      <c r="E459" s="2">
        <v>40.659999999999997</v>
      </c>
      <c r="F459" s="2">
        <v>1955.15</v>
      </c>
      <c r="G459" s="9">
        <v>1945.01</v>
      </c>
      <c r="I459" s="39">
        <v>52.363064516129</v>
      </c>
      <c r="J459" s="45">
        <v>50.776065573770502</v>
      </c>
      <c r="K459" s="5" t="str">
        <f t="shared" si="70"/>
        <v/>
      </c>
      <c r="L459" s="27">
        <f t="shared" si="71"/>
        <v>2139.0311854838696</v>
      </c>
      <c r="M459" s="11">
        <f t="shared" si="72"/>
        <v>2064.5548262295083</v>
      </c>
      <c r="N459" s="5"/>
      <c r="Q459" s="5"/>
      <c r="R459" s="19">
        <f t="shared" si="73"/>
        <v>4094.1811854838697</v>
      </c>
      <c r="S459" s="16">
        <f t="shared" si="74"/>
        <v>4009.5648262295081</v>
      </c>
      <c r="AB459" s="95">
        <v>6.0000000000000001E-3</v>
      </c>
      <c r="AC459" s="96">
        <v>3.0000000000000001E-3</v>
      </c>
      <c r="AD459" s="96">
        <v>113.290000915527</v>
      </c>
      <c r="AE459" s="96">
        <f>AD459*AC459</f>
        <v>0.33987000274658102</v>
      </c>
      <c r="AF459" s="96">
        <f t="shared" si="75"/>
        <v>0.54138386565712016</v>
      </c>
      <c r="AI459" s="66">
        <f t="shared" si="76"/>
        <v>0.27069193282856008</v>
      </c>
      <c r="AJ459" s="66">
        <f t="shared" si="77"/>
        <v>0.27069193282856008</v>
      </c>
      <c r="AL459" s="66">
        <f>IFERROR((F459/D459)*AI459,0)</f>
        <v>12.955773132674645</v>
      </c>
      <c r="AM459" s="66">
        <f>IFERROR((G459/E459)*AJ459,0)</f>
        <v>12.948807581674316</v>
      </c>
      <c r="AO459" s="67">
        <f>I459*AI459</f>
        <v>14.174259142697549</v>
      </c>
      <c r="AP459" s="68">
        <f>+AJ459*J459</f>
        <v>13.744671331593647</v>
      </c>
      <c r="AR459" s="67">
        <f t="shared" si="68"/>
        <v>27.130032275372194</v>
      </c>
      <c r="AS459" s="68">
        <f t="shared" si="69"/>
        <v>26.693478913267963</v>
      </c>
      <c r="AU459" s="22">
        <v>2444.66400756538</v>
      </c>
      <c r="AV459" s="68">
        <f>IFERROR(AU459/AD459,0)</f>
        <v>21.578815321823566</v>
      </c>
    </row>
    <row r="460" spans="3:48" x14ac:dyDescent="0.3">
      <c r="C460" s="5">
        <v>453</v>
      </c>
      <c r="D460" s="8">
        <v>11.1</v>
      </c>
      <c r="E460" s="2">
        <v>11.02</v>
      </c>
      <c r="F460" s="2">
        <v>531.51</v>
      </c>
      <c r="G460" s="9">
        <v>528.26</v>
      </c>
      <c r="I460" s="39">
        <v>54.276470588235298</v>
      </c>
      <c r="J460" s="45">
        <v>60.662666666666702</v>
      </c>
      <c r="K460" s="5" t="str">
        <f t="shared" si="70"/>
        <v/>
      </c>
      <c r="L460" s="27">
        <f t="shared" si="71"/>
        <v>602.46882352941179</v>
      </c>
      <c r="M460" s="11">
        <f t="shared" si="72"/>
        <v>668.50258666666707</v>
      </c>
      <c r="N460" s="5"/>
      <c r="Q460" s="5"/>
      <c r="R460" s="19">
        <f t="shared" si="73"/>
        <v>1133.9788235294118</v>
      </c>
      <c r="S460" s="16">
        <f t="shared" si="74"/>
        <v>1196.7625866666672</v>
      </c>
      <c r="AB460" s="95">
        <v>5.0000000000000001E-3</v>
      </c>
      <c r="AC460" s="96">
        <v>0</v>
      </c>
      <c r="AD460" s="96">
        <v>0</v>
      </c>
      <c r="AE460" s="96">
        <f>AD460*AC460</f>
        <v>0</v>
      </c>
      <c r="AF460" s="96">
        <f t="shared" si="75"/>
        <v>0</v>
      </c>
      <c r="AI460" s="66">
        <f t="shared" si="76"/>
        <v>0</v>
      </c>
      <c r="AJ460" s="66">
        <f t="shared" si="77"/>
        <v>0</v>
      </c>
      <c r="AL460" s="66">
        <f>IFERROR((F460/D460)*AI460,0)</f>
        <v>0</v>
      </c>
      <c r="AM460" s="66">
        <f>IFERROR((G460/E460)*AJ460,0)</f>
        <v>0</v>
      </c>
      <c r="AO460" s="67">
        <f>I460*AI460</f>
        <v>0</v>
      </c>
      <c r="AP460" s="68">
        <f>+AJ460*J460</f>
        <v>0</v>
      </c>
      <c r="AR460" s="67">
        <f t="shared" si="68"/>
        <v>0</v>
      </c>
      <c r="AS460" s="68">
        <f t="shared" si="69"/>
        <v>0</v>
      </c>
      <c r="AU460" s="22">
        <v>12.2800002098083</v>
      </c>
      <c r="AV460" s="68">
        <f>IFERROR(AU460/AD460,0)</f>
        <v>0</v>
      </c>
    </row>
    <row r="461" spans="3:48" x14ac:dyDescent="0.3">
      <c r="C461" s="5">
        <v>454</v>
      </c>
      <c r="D461" s="8">
        <v>57.18</v>
      </c>
      <c r="E461" s="2">
        <v>57.3</v>
      </c>
      <c r="F461" s="2">
        <v>2741.78</v>
      </c>
      <c r="G461" s="9">
        <v>2746.25</v>
      </c>
      <c r="I461" s="39">
        <v>44.9019642857143</v>
      </c>
      <c r="J461" s="45">
        <v>40.876203703703702</v>
      </c>
      <c r="K461" s="5" t="str">
        <f t="shared" si="70"/>
        <v/>
      </c>
      <c r="L461" s="27">
        <f t="shared" si="71"/>
        <v>2567.4943178571439</v>
      </c>
      <c r="M461" s="11">
        <f t="shared" si="72"/>
        <v>2342.2064722222221</v>
      </c>
      <c r="N461" s="5"/>
      <c r="Q461" s="5"/>
      <c r="R461" s="19">
        <f t="shared" si="73"/>
        <v>5309.2743178571436</v>
      </c>
      <c r="S461" s="16">
        <f t="shared" si="74"/>
        <v>5088.4564722222221</v>
      </c>
      <c r="AB461" s="95">
        <v>5.0000000000000001E-3</v>
      </c>
      <c r="AC461" s="96">
        <v>4.0000000000000001E-3</v>
      </c>
      <c r="AD461" s="96">
        <v>848.90001416206405</v>
      </c>
      <c r="AE461" s="96">
        <f>AD461*AC461</f>
        <v>3.3956000566482563</v>
      </c>
      <c r="AF461" s="96">
        <f t="shared" si="75"/>
        <v>5.4089006680136089</v>
      </c>
      <c r="AI461" s="66">
        <f t="shared" si="76"/>
        <v>2.7044503340068045</v>
      </c>
      <c r="AJ461" s="66">
        <f t="shared" si="77"/>
        <v>2.7044503340068045</v>
      </c>
      <c r="AL461" s="66">
        <f>IFERROR((F461/D461)*AI461,0)</f>
        <v>129.67834621848857</v>
      </c>
      <c r="AM461" s="66">
        <f>IFERROR((G461/E461)*AJ461,0)</f>
        <v>129.61774397497709</v>
      </c>
      <c r="AO461" s="67">
        <f>I461*AI461</f>
        <v>121.43513231006165</v>
      </c>
      <c r="AP461" s="68">
        <f>+AJ461*J461</f>
        <v>110.54766275941165</v>
      </c>
      <c r="AR461" s="67">
        <f t="shared" si="68"/>
        <v>251.11347852855022</v>
      </c>
      <c r="AS461" s="68">
        <f t="shared" si="69"/>
        <v>240.16540673438874</v>
      </c>
      <c r="AU461" s="22">
        <v>13615.706991586099</v>
      </c>
      <c r="AV461" s="68">
        <f>IFERROR(AU461/AD461,0)</f>
        <v>16.039235203719429</v>
      </c>
    </row>
    <row r="462" spans="3:48" x14ac:dyDescent="0.3">
      <c r="C462" s="5">
        <v>455</v>
      </c>
      <c r="D462" s="8">
        <v>55.42</v>
      </c>
      <c r="E462" s="2">
        <v>55.37</v>
      </c>
      <c r="F462" s="2">
        <v>2644.17</v>
      </c>
      <c r="G462" s="9">
        <v>2646.16</v>
      </c>
      <c r="I462" s="39">
        <v>56.216842105263098</v>
      </c>
      <c r="J462" s="45">
        <v>55.8598</v>
      </c>
      <c r="K462" s="5" t="str">
        <f t="shared" si="70"/>
        <v/>
      </c>
      <c r="L462" s="27">
        <f t="shared" si="71"/>
        <v>3115.5373894736808</v>
      </c>
      <c r="M462" s="11">
        <f t="shared" si="72"/>
        <v>3092.9571259999998</v>
      </c>
      <c r="N462" s="5"/>
      <c r="Q462" s="5"/>
      <c r="R462" s="19">
        <f t="shared" si="73"/>
        <v>5759.7073894736805</v>
      </c>
      <c r="S462" s="16">
        <f t="shared" si="74"/>
        <v>5739.1171259999992</v>
      </c>
      <c r="AB462" s="95">
        <v>5.0000000000000001E-3</v>
      </c>
      <c r="AC462" s="96">
        <v>4.0000000000000001E-3</v>
      </c>
      <c r="AD462" s="96">
        <v>591.74999713897705</v>
      </c>
      <c r="AE462" s="96">
        <f>AD462*AC462</f>
        <v>2.3669999885559081</v>
      </c>
      <c r="AF462" s="96">
        <f t="shared" si="75"/>
        <v>3.7704286740782322</v>
      </c>
      <c r="AI462" s="66">
        <f t="shared" si="76"/>
        <v>1.8852143370391161</v>
      </c>
      <c r="AJ462" s="66">
        <f t="shared" si="77"/>
        <v>1.8852143370391161</v>
      </c>
      <c r="AL462" s="66">
        <f>IFERROR((F462/D462)*AI462,0)</f>
        <v>89.946358599219053</v>
      </c>
      <c r="AM462" s="66">
        <f>IFERROR((G462/E462)*AJ462,0)</f>
        <v>90.095336284981528</v>
      </c>
      <c r="AO462" s="67">
        <f>I462*AI462</f>
        <v>105.98079671990624</v>
      </c>
      <c r="AP462" s="68">
        <f>+AJ462*J462</f>
        <v>105.30769582413762</v>
      </c>
      <c r="AR462" s="67">
        <f t="shared" si="68"/>
        <v>195.92715531912529</v>
      </c>
      <c r="AS462" s="68">
        <f t="shared" si="69"/>
        <v>195.40303210911915</v>
      </c>
      <c r="AU462" s="22">
        <v>10879.462974897</v>
      </c>
      <c r="AV462" s="68">
        <f>IFERROR(AU462/AD462,0)</f>
        <v>18.385235365437399</v>
      </c>
    </row>
    <row r="463" spans="3:48" x14ac:dyDescent="0.3">
      <c r="C463" s="5">
        <v>456</v>
      </c>
      <c r="D463" s="8">
        <v>24.07</v>
      </c>
      <c r="E463" s="2">
        <v>24.1</v>
      </c>
      <c r="F463" s="2">
        <v>1145.3</v>
      </c>
      <c r="G463" s="9">
        <v>1149.18</v>
      </c>
      <c r="I463" s="39">
        <v>67.917714285714297</v>
      </c>
      <c r="J463" s="45">
        <v>56.668421052631601</v>
      </c>
      <c r="K463" s="5" t="str">
        <f t="shared" si="70"/>
        <v/>
      </c>
      <c r="L463" s="27">
        <f t="shared" si="71"/>
        <v>1634.7793828571432</v>
      </c>
      <c r="M463" s="11">
        <f t="shared" si="72"/>
        <v>1365.7089473684216</v>
      </c>
      <c r="N463" s="5"/>
      <c r="Q463" s="5"/>
      <c r="R463" s="19">
        <f t="shared" si="73"/>
        <v>2780.0793828571432</v>
      </c>
      <c r="S463" s="16">
        <f t="shared" si="74"/>
        <v>2514.8889473684217</v>
      </c>
      <c r="AB463" s="95">
        <v>6.0000000000000001E-3</v>
      </c>
      <c r="AC463" s="96">
        <v>6.0000000000000001E-3</v>
      </c>
      <c r="AD463" s="96">
        <v>161</v>
      </c>
      <c r="AE463" s="96">
        <f>AD463*AC463</f>
        <v>0.96599999999999997</v>
      </c>
      <c r="AF463" s="96">
        <f t="shared" si="75"/>
        <v>1.5387554358974358</v>
      </c>
      <c r="AI463" s="66">
        <f t="shared" si="76"/>
        <v>0.7693777179487179</v>
      </c>
      <c r="AJ463" s="66">
        <f t="shared" si="77"/>
        <v>0.7693777179487179</v>
      </c>
      <c r="AL463" s="66">
        <f>IFERROR((F463/D463)*AI463,0)</f>
        <v>36.608570850297738</v>
      </c>
      <c r="AM463" s="66">
        <f>IFERROR((G463/E463)*AJ463,0)</f>
        <v>36.686866635365462</v>
      </c>
      <c r="AO463" s="67">
        <f>I463*AI463</f>
        <v>52.254376025435903</v>
      </c>
      <c r="AP463" s="68">
        <f>+AJ463*J463</f>
        <v>43.599420469230786</v>
      </c>
      <c r="AR463" s="67">
        <f t="shared" si="68"/>
        <v>88.862946875733641</v>
      </c>
      <c r="AS463" s="68">
        <f t="shared" si="69"/>
        <v>80.286287104596255</v>
      </c>
      <c r="AU463" s="22">
        <v>3335.8189978092901</v>
      </c>
      <c r="AV463" s="68">
        <f>IFERROR(AU463/AD463,0)</f>
        <v>20.719372657200559</v>
      </c>
    </row>
    <row r="464" spans="3:48" x14ac:dyDescent="0.3">
      <c r="C464" s="5">
        <v>457</v>
      </c>
      <c r="D464" s="8">
        <v>19.72</v>
      </c>
      <c r="E464" s="2">
        <v>19.68</v>
      </c>
      <c r="F464" s="2">
        <v>953.77</v>
      </c>
      <c r="G464" s="9">
        <v>953.32</v>
      </c>
      <c r="I464" s="39">
        <v>68.604545454545402</v>
      </c>
      <c r="J464" s="45">
        <v>52.045555555555602</v>
      </c>
      <c r="K464" s="5" t="str">
        <f t="shared" si="70"/>
        <v/>
      </c>
      <c r="L464" s="27">
        <f t="shared" si="71"/>
        <v>1352.8816363636352</v>
      </c>
      <c r="M464" s="11">
        <f t="shared" si="72"/>
        <v>1024.2565333333341</v>
      </c>
      <c r="N464" s="5"/>
      <c r="Q464" s="5"/>
      <c r="R464" s="19">
        <f t="shared" si="73"/>
        <v>2306.6516363636351</v>
      </c>
      <c r="S464" s="16">
        <f t="shared" si="74"/>
        <v>1977.5765333333343</v>
      </c>
      <c r="AB464" s="95">
        <v>5.0000000000000001E-3</v>
      </c>
      <c r="AC464" s="96">
        <v>5.0000000000000001E-3</v>
      </c>
      <c r="AD464" s="96">
        <v>181.330001831055</v>
      </c>
      <c r="AE464" s="96">
        <f>AD464*AC464</f>
        <v>0.90665000915527505</v>
      </c>
      <c r="AF464" s="96">
        <f t="shared" si="75"/>
        <v>1.4442159731305793</v>
      </c>
      <c r="AI464" s="66">
        <f t="shared" si="76"/>
        <v>0.72210798656528963</v>
      </c>
      <c r="AJ464" s="66">
        <f t="shared" si="77"/>
        <v>0.72210798656528963</v>
      </c>
      <c r="AL464" s="66">
        <f>IFERROR((F464/D464)*AI464,0)</f>
        <v>34.925199510465326</v>
      </c>
      <c r="AM464" s="66">
        <f>IFERROR((G464/E464)*AJ464,0)</f>
        <v>34.97967407278567</v>
      </c>
      <c r="AO464" s="67">
        <f>I464*AI464</f>
        <v>49.539890187408673</v>
      </c>
      <c r="AP464" s="68">
        <f>+AJ464*J464</f>
        <v>37.582511331894182</v>
      </c>
      <c r="AR464" s="67">
        <f t="shared" si="68"/>
        <v>84.465089697873992</v>
      </c>
      <c r="AS464" s="68">
        <f t="shared" si="69"/>
        <v>72.562185404679852</v>
      </c>
      <c r="AU464" s="22">
        <v>3641.1919960886198</v>
      </c>
      <c r="AV464" s="68">
        <f>IFERROR(AU464/AD464,0)</f>
        <v>20.080471843159827</v>
      </c>
    </row>
    <row r="465" spans="3:48" x14ac:dyDescent="0.3">
      <c r="C465" s="5">
        <v>458</v>
      </c>
      <c r="D465" s="8">
        <v>31.78</v>
      </c>
      <c r="E465" s="2">
        <v>31.73</v>
      </c>
      <c r="F465" s="2">
        <v>1511.92</v>
      </c>
      <c r="G465" s="9">
        <v>1514.16</v>
      </c>
      <c r="I465" s="39">
        <v>45.002777777777801</v>
      </c>
      <c r="J465" s="45">
        <v>45.388541666666697</v>
      </c>
      <c r="K465" s="5" t="str">
        <f t="shared" si="70"/>
        <v/>
      </c>
      <c r="L465" s="27">
        <f t="shared" si="71"/>
        <v>1430.1882777777785</v>
      </c>
      <c r="M465" s="11">
        <f t="shared" si="72"/>
        <v>1440.1784270833343</v>
      </c>
      <c r="N465" s="5"/>
      <c r="Q465" s="5"/>
      <c r="R465" s="19">
        <f t="shared" si="73"/>
        <v>2942.1082777777783</v>
      </c>
      <c r="S465" s="16">
        <f t="shared" si="74"/>
        <v>2954.3384270833344</v>
      </c>
      <c r="AB465" s="95">
        <v>5.0000000000000001E-3</v>
      </c>
      <c r="AC465" s="96">
        <v>5.0000000000000001E-3</v>
      </c>
      <c r="AD465" s="96">
        <v>582.739998102188</v>
      </c>
      <c r="AE465" s="96">
        <f>AD465*AC465</f>
        <v>2.9136999905109402</v>
      </c>
      <c r="AF465" s="96">
        <f t="shared" si="75"/>
        <v>4.6412750506967049</v>
      </c>
      <c r="AI465" s="66">
        <f t="shared" si="76"/>
        <v>2.3206375253483524</v>
      </c>
      <c r="AJ465" s="66">
        <f t="shared" si="77"/>
        <v>2.3206375253483524</v>
      </c>
      <c r="AL465" s="66">
        <f>IFERROR((F465/D465)*AI465,0)</f>
        <v>110.40334447214225</v>
      </c>
      <c r="AM465" s="66">
        <f>IFERROR((G465/E465)*AJ465,0)</f>
        <v>110.74114451249486</v>
      </c>
      <c r="AO465" s="67">
        <f>I465*AI465</f>
        <v>104.43513485602411</v>
      </c>
      <c r="AP465" s="68">
        <f>+AJ465*J465</f>
        <v>105.33035301250399</v>
      </c>
      <c r="AR465" s="67">
        <f t="shared" si="68"/>
        <v>214.83847932816636</v>
      </c>
      <c r="AS465" s="68">
        <f t="shared" si="69"/>
        <v>216.07149752499885</v>
      </c>
      <c r="AU465" s="22">
        <v>10418.1060064003</v>
      </c>
      <c r="AV465" s="68">
        <f>IFERROR(AU465/AD465,0)</f>
        <v>17.877794625954959</v>
      </c>
    </row>
    <row r="466" spans="3:48" x14ac:dyDescent="0.3">
      <c r="C466" s="5">
        <v>459</v>
      </c>
      <c r="D466" s="8">
        <v>51.92</v>
      </c>
      <c r="E466" s="2">
        <v>51.89</v>
      </c>
      <c r="F466" s="2">
        <v>2489.27</v>
      </c>
      <c r="G466" s="9">
        <v>2493.4899999999998</v>
      </c>
      <c r="I466" s="39">
        <v>45.565166666666698</v>
      </c>
      <c r="J466" s="45">
        <v>52.458987341772101</v>
      </c>
      <c r="K466" s="5" t="str">
        <f t="shared" si="70"/>
        <v/>
      </c>
      <c r="L466" s="27">
        <f t="shared" si="71"/>
        <v>2365.7434533333349</v>
      </c>
      <c r="M466" s="11">
        <f t="shared" si="72"/>
        <v>2722.0968531645544</v>
      </c>
      <c r="N466" s="5"/>
      <c r="Q466" s="5"/>
      <c r="R466" s="19">
        <f t="shared" si="73"/>
        <v>4855.0134533333348</v>
      </c>
      <c r="S466" s="16">
        <f t="shared" si="74"/>
        <v>5215.5868531645538</v>
      </c>
      <c r="AB466" s="95">
        <v>5.0000000000000001E-3</v>
      </c>
      <c r="AC466" s="96">
        <v>5.0000000000000001E-3</v>
      </c>
      <c r="AD466" s="96">
        <v>581.03000068664596</v>
      </c>
      <c r="AE466" s="96">
        <f>AD466*AC466</f>
        <v>2.90515000343323</v>
      </c>
      <c r="AF466" s="96">
        <f t="shared" si="75"/>
        <v>4.6276556520500387</v>
      </c>
      <c r="AI466" s="66">
        <f t="shared" si="76"/>
        <v>2.3138278260250194</v>
      </c>
      <c r="AJ466" s="66">
        <f t="shared" si="77"/>
        <v>2.3138278260250194</v>
      </c>
      <c r="AL466" s="66">
        <f>IFERROR((F466/D466)*AI466,0)</f>
        <v>110.93494207413906</v>
      </c>
      <c r="AM466" s="66">
        <f>IFERROR((G466/E466)*AJ466,0)</f>
        <v>111.18725276382975</v>
      </c>
      <c r="AO466" s="67">
        <f>I466*AI466</f>
        <v>105.42995053080108</v>
      </c>
      <c r="AP466" s="68">
        <f>+AJ466*J466</f>
        <v>121.38106463648654</v>
      </c>
      <c r="AR466" s="67">
        <f t="shared" si="68"/>
        <v>216.36489260494014</v>
      </c>
      <c r="AS466" s="68">
        <f t="shared" si="69"/>
        <v>232.56831740031629</v>
      </c>
      <c r="AU466" s="22">
        <v>9070.5220273613904</v>
      </c>
      <c r="AV466" s="68">
        <f>IFERROR(AU466/AD466,0)</f>
        <v>15.611107888821724</v>
      </c>
    </row>
    <row r="467" spans="3:48" x14ac:dyDescent="0.3">
      <c r="C467" s="5">
        <v>460</v>
      </c>
      <c r="D467" s="8">
        <v>33.450000000000003</v>
      </c>
      <c r="E467" s="2">
        <v>33.340000000000003</v>
      </c>
      <c r="F467" s="2">
        <v>1584.22</v>
      </c>
      <c r="G467" s="9">
        <v>1580.96</v>
      </c>
      <c r="I467" s="39">
        <v>49.840638297872303</v>
      </c>
      <c r="J467" s="45">
        <v>60.152162162162199</v>
      </c>
      <c r="K467" s="5" t="str">
        <f t="shared" si="70"/>
        <v/>
      </c>
      <c r="L467" s="27">
        <f t="shared" si="71"/>
        <v>1667.1693510638286</v>
      </c>
      <c r="M467" s="11">
        <f t="shared" si="72"/>
        <v>2005.473086486488</v>
      </c>
      <c r="N467" s="5"/>
      <c r="Q467" s="5"/>
      <c r="R467" s="19">
        <f t="shared" si="73"/>
        <v>3251.3893510638286</v>
      </c>
      <c r="S467" s="16">
        <f t="shared" si="74"/>
        <v>3586.4330864864878</v>
      </c>
      <c r="AB467" s="95">
        <v>6.0000000000000001E-3</v>
      </c>
      <c r="AC467" s="96">
        <v>5.0000000000000001E-3</v>
      </c>
      <c r="AD467" s="96">
        <v>165.21999931335401</v>
      </c>
      <c r="AE467" s="96">
        <f>AD467*AC467</f>
        <v>0.82609999656677002</v>
      </c>
      <c r="AF467" s="96">
        <f t="shared" si="75"/>
        <v>1.3159066876935515</v>
      </c>
      <c r="AI467" s="66">
        <f t="shared" si="76"/>
        <v>0.65795334384677573</v>
      </c>
      <c r="AJ467" s="66">
        <f t="shared" si="77"/>
        <v>0.65795334384677573</v>
      </c>
      <c r="AL467" s="66">
        <f>IFERROR((F467/D467)*AI467,0)</f>
        <v>31.161221117756021</v>
      </c>
      <c r="AM467" s="66">
        <f>IFERROR((G467/E467)*AJ467,0)</f>
        <v>31.199697615116932</v>
      </c>
      <c r="AO467" s="67">
        <f>I467*AI467</f>
        <v>32.792814627542754</v>
      </c>
      <c r="AP467" s="68">
        <f>+AJ467*J467</f>
        <v>39.577316234208119</v>
      </c>
      <c r="AR467" s="67">
        <f t="shared" si="68"/>
        <v>63.954035745298775</v>
      </c>
      <c r="AS467" s="68">
        <f t="shared" si="69"/>
        <v>70.777013849325044</v>
      </c>
      <c r="AU467" s="22">
        <v>2622.6459992855798</v>
      </c>
      <c r="AV467" s="68">
        <f>IFERROR(AU467/AD467,0)</f>
        <v>15.873659424919285</v>
      </c>
    </row>
    <row r="468" spans="3:48" x14ac:dyDescent="0.3">
      <c r="C468" s="5">
        <v>461</v>
      </c>
      <c r="D468" s="8">
        <v>35.74</v>
      </c>
      <c r="E468" s="2">
        <v>35.67</v>
      </c>
      <c r="F468" s="2">
        <v>1706.49</v>
      </c>
      <c r="G468" s="9">
        <v>1705.74</v>
      </c>
      <c r="I468" s="39">
        <v>44.308918918918899</v>
      </c>
      <c r="J468" s="45">
        <v>59.863999999999997</v>
      </c>
      <c r="K468" s="5" t="str">
        <f t="shared" si="70"/>
        <v/>
      </c>
      <c r="L468" s="27">
        <f t="shared" si="71"/>
        <v>1583.6007621621616</v>
      </c>
      <c r="M468" s="11">
        <f t="shared" si="72"/>
        <v>2135.34888</v>
      </c>
      <c r="N468" s="5"/>
      <c r="Q468" s="5"/>
      <c r="R468" s="19">
        <f t="shared" si="73"/>
        <v>3290.0907621621618</v>
      </c>
      <c r="S468" s="16">
        <f t="shared" si="74"/>
        <v>3841.0888800000002</v>
      </c>
      <c r="AB468" s="95">
        <v>5.0000000000000001E-3</v>
      </c>
      <c r="AC468" s="96">
        <v>4.0000000000000001E-3</v>
      </c>
      <c r="AD468" s="96">
        <v>457.00999975204502</v>
      </c>
      <c r="AE468" s="96">
        <f>AD468*AC468</f>
        <v>1.8280399990081801</v>
      </c>
      <c r="AF468" s="96">
        <f t="shared" si="75"/>
        <v>2.9119114756850735</v>
      </c>
      <c r="AI468" s="66">
        <f t="shared" si="76"/>
        <v>1.4559557378425367</v>
      </c>
      <c r="AJ468" s="66">
        <f t="shared" si="77"/>
        <v>1.4559557378425367</v>
      </c>
      <c r="AL468" s="66">
        <f>IFERROR((F468/D468)*AI468,0)</f>
        <v>69.518016426158653</v>
      </c>
      <c r="AM468" s="66">
        <f>IFERROR((G468/E468)*AJ468,0)</f>
        <v>69.623827874054626</v>
      </c>
      <c r="AO468" s="67">
        <f>I468*AI468</f>
        <v>64.511824737599696</v>
      </c>
      <c r="AP468" s="68">
        <f>+AJ468*J468</f>
        <v>87.159334290205621</v>
      </c>
      <c r="AR468" s="67">
        <f t="shared" si="68"/>
        <v>134.02984116375836</v>
      </c>
      <c r="AS468" s="68">
        <f t="shared" si="69"/>
        <v>156.78316216426026</v>
      </c>
      <c r="AU468" s="22">
        <v>7468.7719957023801</v>
      </c>
      <c r="AV468" s="68">
        <f>IFERROR(AU468/AD468,0)</f>
        <v>16.342688343263017</v>
      </c>
    </row>
    <row r="469" spans="3:48" x14ac:dyDescent="0.3">
      <c r="C469" s="5">
        <v>462</v>
      </c>
      <c r="D469" s="8">
        <v>53.92</v>
      </c>
      <c r="E469" s="2">
        <v>53.91</v>
      </c>
      <c r="F469" s="2">
        <v>2570.5</v>
      </c>
      <c r="G469" s="9">
        <v>2573.42</v>
      </c>
      <c r="I469" s="39">
        <v>55.3527450980392</v>
      </c>
      <c r="J469" s="45">
        <v>46.546341463414599</v>
      </c>
      <c r="K469" s="5" t="str">
        <f t="shared" si="70"/>
        <v/>
      </c>
      <c r="L469" s="27">
        <f t="shared" si="71"/>
        <v>2984.6200156862737</v>
      </c>
      <c r="M469" s="11">
        <f t="shared" si="72"/>
        <v>2509.3132682926807</v>
      </c>
      <c r="N469" s="5"/>
      <c r="Q469" s="5"/>
      <c r="R469" s="19">
        <f t="shared" si="73"/>
        <v>5555.1200156862742</v>
      </c>
      <c r="S469" s="16">
        <f t="shared" si="74"/>
        <v>5082.7332682926808</v>
      </c>
      <c r="AB469" s="95">
        <v>4.0000000000000001E-3</v>
      </c>
      <c r="AC469" s="96">
        <v>4.0000000000000001E-3</v>
      </c>
      <c r="AD469" s="96">
        <v>641</v>
      </c>
      <c r="AE469" s="96">
        <f>AD469*AC469</f>
        <v>2.5640000000000001</v>
      </c>
      <c r="AF469" s="96">
        <f t="shared" si="75"/>
        <v>4.0842328547008542</v>
      </c>
      <c r="AI469" s="66">
        <f t="shared" si="76"/>
        <v>2.0421164273504271</v>
      </c>
      <c r="AJ469" s="66">
        <f t="shared" si="77"/>
        <v>2.0421164273504271</v>
      </c>
      <c r="AL469" s="66">
        <f>IFERROR((F469/D469)*AI469,0)</f>
        <v>97.352749935168262</v>
      </c>
      <c r="AM469" s="66">
        <f>IFERROR((G469/E469)*AJ469,0)</f>
        <v>97.481418224302288</v>
      </c>
      <c r="AO469" s="67">
        <f>I469*AI469</f>
        <v>113.03675006364668</v>
      </c>
      <c r="AP469" s="68">
        <f>+AJ469*J469</f>
        <v>95.053048535501276</v>
      </c>
      <c r="AR469" s="67">
        <f t="shared" si="68"/>
        <v>210.38949999881493</v>
      </c>
      <c r="AS469" s="68">
        <f t="shared" si="69"/>
        <v>192.53446675980356</v>
      </c>
      <c r="AU469" s="22">
        <v>12533.4420042783</v>
      </c>
      <c r="AV469" s="68">
        <f>IFERROR(AU469/AD469,0)</f>
        <v>19.552951644739938</v>
      </c>
    </row>
    <row r="470" spans="3:48" x14ac:dyDescent="0.3">
      <c r="C470" s="5">
        <v>463</v>
      </c>
      <c r="D470" s="8">
        <v>27.39</v>
      </c>
      <c r="E470" s="2">
        <v>27.45</v>
      </c>
      <c r="F470" s="2">
        <v>1321.86</v>
      </c>
      <c r="G470" s="9">
        <v>1328.02</v>
      </c>
      <c r="I470" s="39">
        <v>56.582692307692298</v>
      </c>
      <c r="J470" s="45">
        <v>57.420156249999998</v>
      </c>
      <c r="K470" s="5" t="str">
        <f t="shared" si="70"/>
        <v/>
      </c>
      <c r="L470" s="27">
        <f t="shared" si="71"/>
        <v>1549.7999423076922</v>
      </c>
      <c r="M470" s="11">
        <f t="shared" si="72"/>
        <v>1576.1832890624999</v>
      </c>
      <c r="N470" s="5"/>
      <c r="Q470" s="5"/>
      <c r="R470" s="19">
        <f t="shared" si="73"/>
        <v>2871.6599423076923</v>
      </c>
      <c r="S470" s="16">
        <f t="shared" si="74"/>
        <v>2904.2032890624996</v>
      </c>
      <c r="AB470" s="95">
        <v>4.0000000000000001E-3</v>
      </c>
      <c r="AC470" s="96">
        <v>4.0000000000000001E-3</v>
      </c>
      <c r="AD470" s="96">
        <v>565.67999696731601</v>
      </c>
      <c r="AE470" s="96">
        <f>AD470*AC470</f>
        <v>2.2627199878692643</v>
      </c>
      <c r="AF470" s="96">
        <f t="shared" si="75"/>
        <v>3.6043195458049802</v>
      </c>
      <c r="AI470" s="66">
        <f t="shared" si="76"/>
        <v>1.8021597729024901</v>
      </c>
      <c r="AJ470" s="66">
        <f t="shared" si="77"/>
        <v>1.8021597729024901</v>
      </c>
      <c r="AL470" s="66">
        <f>IFERROR((F470/D470)*AI470,0)</f>
        <v>86.973454450853794</v>
      </c>
      <c r="AM470" s="66">
        <f>IFERROR((G470/E470)*AJ470,0)</f>
        <v>87.187767636064294</v>
      </c>
      <c r="AO470" s="67">
        <f>I470*AI470</f>
        <v>101.97105191944222</v>
      </c>
      <c r="AP470" s="68">
        <f>+AJ470*J470</f>
        <v>103.48029574752549</v>
      </c>
      <c r="AR470" s="67">
        <f t="shared" si="68"/>
        <v>188.94450637029601</v>
      </c>
      <c r="AS470" s="68">
        <f t="shared" si="69"/>
        <v>190.66806338358978</v>
      </c>
      <c r="AU470" s="22">
        <v>10875.238013173601</v>
      </c>
      <c r="AV470" s="68">
        <f>IFERROR(AU470/AD470,0)</f>
        <v>19.225070837712426</v>
      </c>
    </row>
    <row r="471" spans="3:48" x14ac:dyDescent="0.3">
      <c r="C471" s="5">
        <v>464</v>
      </c>
      <c r="D471" s="8">
        <v>31.19</v>
      </c>
      <c r="E471" s="2">
        <v>31.1</v>
      </c>
      <c r="F471" s="2">
        <v>1508.25</v>
      </c>
      <c r="G471" s="9">
        <v>1505.29</v>
      </c>
      <c r="I471" s="39">
        <v>46.347397260274001</v>
      </c>
      <c r="J471" s="45">
        <v>38.5907272727273</v>
      </c>
      <c r="K471" s="5" t="str">
        <f t="shared" si="70"/>
        <v/>
      </c>
      <c r="L471" s="27">
        <f t="shared" si="71"/>
        <v>1445.5753205479461</v>
      </c>
      <c r="M471" s="11">
        <f t="shared" si="72"/>
        <v>1200.171618181819</v>
      </c>
      <c r="N471" s="5"/>
      <c r="Q471" s="5"/>
      <c r="R471" s="19">
        <f t="shared" si="73"/>
        <v>2953.8253205479459</v>
      </c>
      <c r="S471" s="16">
        <f t="shared" si="74"/>
        <v>2705.4616181818192</v>
      </c>
      <c r="AB471" s="95">
        <v>4.0000000000000001E-3</v>
      </c>
      <c r="AC471" s="96">
        <v>4.0000000000000001E-3</v>
      </c>
      <c r="AD471" s="96">
        <v>247.03999972343399</v>
      </c>
      <c r="AE471" s="96">
        <f>AD471*AC471</f>
        <v>0.98815999889373596</v>
      </c>
      <c r="AF471" s="96">
        <f t="shared" si="75"/>
        <v>1.5740544201181579</v>
      </c>
      <c r="AI471" s="66">
        <f t="shared" si="76"/>
        <v>0.78702721005907894</v>
      </c>
      <c r="AJ471" s="66">
        <f t="shared" si="77"/>
        <v>0.78702721005907894</v>
      </c>
      <c r="AL471" s="66">
        <f>IFERROR((F471/D471)*AI471,0)</f>
        <v>38.058152919897587</v>
      </c>
      <c r="AM471" s="66">
        <f>IFERROR((G471/E471)*AJ471,0)</f>
        <v>38.093382283917393</v>
      </c>
      <c r="AO471" s="67">
        <f>I471*AI471</f>
        <v>36.476662759253244</v>
      </c>
      <c r="AP471" s="68">
        <f>+AJ471*J471</f>
        <v>30.371952419605375</v>
      </c>
      <c r="AR471" s="67">
        <f t="shared" si="68"/>
        <v>74.534815679150825</v>
      </c>
      <c r="AS471" s="68">
        <f t="shared" si="69"/>
        <v>68.465334703522771</v>
      </c>
      <c r="AU471" s="22">
        <v>4752.9839907288597</v>
      </c>
      <c r="AV471" s="68">
        <f>IFERROR(AU471/AD471,0)</f>
        <v>19.239734439968895</v>
      </c>
    </row>
    <row r="472" spans="3:48" x14ac:dyDescent="0.3">
      <c r="C472" s="5">
        <v>465</v>
      </c>
      <c r="D472" s="8">
        <v>78.56</v>
      </c>
      <c r="E472" s="2">
        <v>78.41</v>
      </c>
      <c r="F472" s="2">
        <v>3756.02</v>
      </c>
      <c r="G472" s="9">
        <v>3767.03</v>
      </c>
      <c r="I472" s="39">
        <v>54.250679012345699</v>
      </c>
      <c r="J472" s="45">
        <v>51.524592592592597</v>
      </c>
      <c r="K472" s="5" t="str">
        <f t="shared" si="70"/>
        <v/>
      </c>
      <c r="L472" s="27">
        <f t="shared" si="71"/>
        <v>4261.9333432098783</v>
      </c>
      <c r="M472" s="11">
        <f t="shared" si="72"/>
        <v>4040.0433051851855</v>
      </c>
      <c r="N472" s="5"/>
      <c r="Q472" s="5"/>
      <c r="R472" s="19">
        <f t="shared" si="73"/>
        <v>8017.9533432098779</v>
      </c>
      <c r="S472" s="16">
        <f t="shared" si="74"/>
        <v>7807.0733051851857</v>
      </c>
      <c r="AB472" s="95">
        <v>4.0000000000000001E-3</v>
      </c>
      <c r="AC472" s="96">
        <v>4.0000000000000001E-3</v>
      </c>
      <c r="AD472" s="96">
        <v>723.28000926971401</v>
      </c>
      <c r="AE472" s="96">
        <f>AD472*AC472</f>
        <v>2.8931200370788561</v>
      </c>
      <c r="AF472" s="96">
        <f t="shared" si="75"/>
        <v>4.6084929438497735</v>
      </c>
      <c r="AI472" s="66">
        <f t="shared" si="76"/>
        <v>2.3042464719248867</v>
      </c>
      <c r="AJ472" s="66">
        <f t="shared" si="77"/>
        <v>2.3042464719248867</v>
      </c>
      <c r="AL472" s="66">
        <f>IFERROR((F472/D472)*AI472,0)</f>
        <v>110.16797140375907</v>
      </c>
      <c r="AM472" s="66">
        <f>IFERROR((G472/E472)*AJ472,0)</f>
        <v>110.70227760662169</v>
      </c>
      <c r="AO472" s="67">
        <f>I472*AI472</f>
        <v>125.00693571372707</v>
      </c>
      <c r="AP472" s="68">
        <f>+AJ472*J472</f>
        <v>118.72536069884865</v>
      </c>
      <c r="AR472" s="67">
        <f t="shared" si="68"/>
        <v>235.17490711748616</v>
      </c>
      <c r="AS472" s="68">
        <f t="shared" si="69"/>
        <v>229.42763830547034</v>
      </c>
      <c r="AU472" s="22">
        <v>13680.0809694543</v>
      </c>
      <c r="AV472" s="68">
        <f>IFERROR(AU472/AD472,0)</f>
        <v>18.913948670124164</v>
      </c>
    </row>
    <row r="473" spans="3:48" x14ac:dyDescent="0.3">
      <c r="C473" s="5">
        <v>466</v>
      </c>
      <c r="D473" s="8">
        <v>99.57</v>
      </c>
      <c r="E473" s="2">
        <v>99.18</v>
      </c>
      <c r="F473" s="2">
        <v>3741.83</v>
      </c>
      <c r="G473" s="9">
        <v>3726.08</v>
      </c>
      <c r="I473" s="39">
        <v>42.246826923076902</v>
      </c>
      <c r="J473" s="45">
        <v>37.191015624999999</v>
      </c>
      <c r="K473" s="5" t="str">
        <f t="shared" si="70"/>
        <v/>
      </c>
      <c r="L473" s="27">
        <f t="shared" si="71"/>
        <v>4206.5165567307668</v>
      </c>
      <c r="M473" s="11">
        <f t="shared" si="72"/>
        <v>3688.6049296875003</v>
      </c>
      <c r="N473" s="5"/>
      <c r="Q473" s="5"/>
      <c r="R473" s="19">
        <f t="shared" si="73"/>
        <v>7948.3465567307667</v>
      </c>
      <c r="S473" s="16">
        <f t="shared" si="74"/>
        <v>7414.6849296875007</v>
      </c>
      <c r="AB473" s="95">
        <v>5.0000000000000001E-3</v>
      </c>
      <c r="AC473" s="96">
        <v>2.4E-2</v>
      </c>
      <c r="AD473" s="96">
        <v>299.5</v>
      </c>
      <c r="AE473" s="96">
        <f>AD473*AC473</f>
        <v>7.1879999999999997</v>
      </c>
      <c r="AF473" s="96">
        <f t="shared" si="75"/>
        <v>11.449869641025641</v>
      </c>
      <c r="AI473" s="66">
        <f t="shared" si="76"/>
        <v>5.7249348205128205</v>
      </c>
      <c r="AJ473" s="66">
        <f t="shared" si="77"/>
        <v>5.7249348205128205</v>
      </c>
      <c r="AL473" s="66">
        <f>IFERROR((F473/D473)*AI473,0)</f>
        <v>215.14244109108654</v>
      </c>
      <c r="AM473" s="66">
        <f>IFERROR((G473/E473)*AJ473,0)</f>
        <v>215.07930163355925</v>
      </c>
      <c r="AO473" s="67">
        <f>I473*AI473</f>
        <v>241.86033050810147</v>
      </c>
      <c r="AP473" s="68">
        <f>+AJ473*J473</f>
        <v>212.91614036179888</v>
      </c>
      <c r="AR473" s="67">
        <f t="shared" si="68"/>
        <v>457.00277159918801</v>
      </c>
      <c r="AS473" s="68">
        <f t="shared" si="69"/>
        <v>427.99544199535814</v>
      </c>
      <c r="AU473" s="22">
        <v>6865.9880020499204</v>
      </c>
      <c r="AV473" s="68">
        <f>IFERROR(AU473/AD473,0)</f>
        <v>22.924834731385378</v>
      </c>
    </row>
    <row r="474" spans="3:48" x14ac:dyDescent="0.3">
      <c r="C474" s="5">
        <v>467</v>
      </c>
      <c r="D474" s="8">
        <v>81.05</v>
      </c>
      <c r="E474" s="2">
        <v>81.08</v>
      </c>
      <c r="F474" s="2">
        <v>3016.58</v>
      </c>
      <c r="G474" s="9">
        <v>3020.78</v>
      </c>
      <c r="I474" s="39">
        <v>45.843571428571401</v>
      </c>
      <c r="J474" s="45">
        <v>43.531666666666702</v>
      </c>
      <c r="K474" s="5" t="str">
        <f t="shared" si="70"/>
        <v/>
      </c>
      <c r="L474" s="27">
        <f t="shared" si="71"/>
        <v>3715.6214642857121</v>
      </c>
      <c r="M474" s="11">
        <f t="shared" si="72"/>
        <v>3529.5475333333361</v>
      </c>
      <c r="N474" s="5"/>
      <c r="Q474" s="5"/>
      <c r="R474" s="19">
        <f t="shared" si="73"/>
        <v>6732.2014642857121</v>
      </c>
      <c r="S474" s="16">
        <f t="shared" si="74"/>
        <v>6550.3275333333368</v>
      </c>
      <c r="AB474" s="95">
        <v>5.0000000000000001E-3</v>
      </c>
      <c r="AC474" s="96">
        <v>2.3E-2</v>
      </c>
      <c r="AD474" s="96">
        <v>650.59000587463402</v>
      </c>
      <c r="AE474" s="96">
        <f>AD474*AC474</f>
        <v>14.963570135116582</v>
      </c>
      <c r="AF474" s="96">
        <f t="shared" si="75"/>
        <v>23.835688287622332</v>
      </c>
      <c r="AI474" s="66">
        <f t="shared" si="76"/>
        <v>11.917844143811166</v>
      </c>
      <c r="AJ474" s="66">
        <f t="shared" si="77"/>
        <v>11.917844143811166</v>
      </c>
      <c r="AL474" s="66">
        <f>IFERROR((F474/D474)*AI474,0)</f>
        <v>443.56730767844402</v>
      </c>
      <c r="AM474" s="66">
        <f>IFERROR((G474/E474)*AJ474,0)</f>
        <v>444.02053814432531</v>
      </c>
      <c r="AO474" s="67">
        <f>I474*AI474</f>
        <v>546.35653928138856</v>
      </c>
      <c r="AP474" s="68">
        <f>+AJ474*J474</f>
        <v>518.80361865367354</v>
      </c>
      <c r="AR474" s="67">
        <f t="shared" si="68"/>
        <v>989.92384695983264</v>
      </c>
      <c r="AS474" s="68">
        <f t="shared" si="69"/>
        <v>962.82415679799885</v>
      </c>
      <c r="AU474" s="22">
        <v>12685.387998783601</v>
      </c>
      <c r="AV474" s="68">
        <f>IFERROR(AU474/AD474,0)</f>
        <v>19.498282918947915</v>
      </c>
    </row>
    <row r="475" spans="3:48" x14ac:dyDescent="0.3">
      <c r="C475" s="5">
        <v>468</v>
      </c>
      <c r="D475" s="8">
        <v>201.52</v>
      </c>
      <c r="E475" s="2">
        <v>201.48</v>
      </c>
      <c r="F475" s="2">
        <v>7258.97</v>
      </c>
      <c r="G475" s="9">
        <v>7257.58</v>
      </c>
      <c r="I475" s="39">
        <v>31.868955223880601</v>
      </c>
      <c r="J475" s="45">
        <v>46.931086956521703</v>
      </c>
      <c r="K475" s="5" t="str">
        <f t="shared" si="70"/>
        <v/>
      </c>
      <c r="L475" s="27">
        <f t="shared" si="71"/>
        <v>6422.2318567164193</v>
      </c>
      <c r="M475" s="11">
        <f t="shared" si="72"/>
        <v>9455.6753999999928</v>
      </c>
      <c r="N475" s="5"/>
      <c r="Q475" s="5"/>
      <c r="R475" s="19">
        <f t="shared" si="73"/>
        <v>13681.20185671642</v>
      </c>
      <c r="S475" s="16">
        <f t="shared" si="74"/>
        <v>16713.255399999995</v>
      </c>
      <c r="AB475" s="95">
        <v>6.0000000000000001E-3</v>
      </c>
      <c r="AC475" s="96">
        <v>2.7E-2</v>
      </c>
      <c r="AD475" s="96">
        <v>1515.72000181675</v>
      </c>
      <c r="AE475" s="96">
        <f>AD475*AC475</f>
        <v>40.924440049052251</v>
      </c>
      <c r="AF475" s="96">
        <f t="shared" si="75"/>
        <v>65.189135182751428</v>
      </c>
      <c r="AI475" s="66">
        <f t="shared" si="76"/>
        <v>32.594567591375714</v>
      </c>
      <c r="AJ475" s="66">
        <f t="shared" si="77"/>
        <v>32.594567591375714</v>
      </c>
      <c r="AL475" s="66">
        <f>IFERROR((F475/D475)*AI475,0)</f>
        <v>1174.0918435329922</v>
      </c>
      <c r="AM475" s="66">
        <f>IFERROR((G475/E475)*AJ475,0)</f>
        <v>1174.1000687900364</v>
      </c>
      <c r="AO475" s="67">
        <f>I475*AI475</f>
        <v>1038.7548151113024</v>
      </c>
      <c r="AP475" s="68">
        <f>+AJ475*J475</f>
        <v>1529.6984859410777</v>
      </c>
      <c r="AR475" s="67">
        <f t="shared" si="68"/>
        <v>2212.8466586442946</v>
      </c>
      <c r="AS475" s="68">
        <f t="shared" si="69"/>
        <v>2703.7985547311141</v>
      </c>
      <c r="AU475" s="22">
        <v>25721.873993589001</v>
      </c>
      <c r="AV475" s="68">
        <f>IFERROR(AU475/AD475,0)</f>
        <v>16.970069645289779</v>
      </c>
    </row>
    <row r="476" spans="3:48" x14ac:dyDescent="0.3">
      <c r="C476" s="5">
        <v>469</v>
      </c>
      <c r="D476" s="8">
        <v>170.66</v>
      </c>
      <c r="E476" s="2">
        <v>171.65</v>
      </c>
      <c r="F476" s="2">
        <v>5988.17</v>
      </c>
      <c r="G476" s="9">
        <v>5972.08</v>
      </c>
      <c r="I476" s="39">
        <v>46.895583333333299</v>
      </c>
      <c r="J476" s="45">
        <v>42.795416666666704</v>
      </c>
      <c r="K476" s="5" t="str">
        <f t="shared" si="70"/>
        <v/>
      </c>
      <c r="L476" s="27">
        <f t="shared" si="71"/>
        <v>8003.2002516666607</v>
      </c>
      <c r="M476" s="11">
        <f t="shared" si="72"/>
        <v>7345.8332708333401</v>
      </c>
      <c r="N476" s="5"/>
      <c r="Q476" s="5"/>
      <c r="R476" s="19">
        <f t="shared" si="73"/>
        <v>13991.37025166666</v>
      </c>
      <c r="S476" s="16">
        <f t="shared" si="74"/>
        <v>13317.91327083334</v>
      </c>
      <c r="AB476" s="95">
        <v>6.0000000000000001E-3</v>
      </c>
      <c r="AC476" s="96">
        <v>2.8000000000000001E-2</v>
      </c>
      <c r="AD476" s="96">
        <v>1539.28000187874</v>
      </c>
      <c r="AE476" s="96">
        <f>AD476*AC476</f>
        <v>43.099840052604719</v>
      </c>
      <c r="AF476" s="96">
        <f t="shared" si="75"/>
        <v>68.654361456786276</v>
      </c>
      <c r="AI476" s="66">
        <f t="shared" si="76"/>
        <v>34.327180728393138</v>
      </c>
      <c r="AJ476" s="66">
        <f t="shared" si="77"/>
        <v>34.327180728393138</v>
      </c>
      <c r="AL476" s="66">
        <f>IFERROR((F476/D476)*AI476,0)</f>
        <v>1204.4825607778153</v>
      </c>
      <c r="AM476" s="66">
        <f>IFERROR((G476/E476)*AJ476,0)</f>
        <v>1194.3179113569593</v>
      </c>
      <c r="AO476" s="67">
        <f>I476*AI476</f>
        <v>1609.7931644467533</v>
      </c>
      <c r="AP476" s="68">
        <f>+AJ476*J476</f>
        <v>1469.0460022635557</v>
      </c>
      <c r="AR476" s="67">
        <f t="shared" si="68"/>
        <v>2814.2757252245683</v>
      </c>
      <c r="AS476" s="68">
        <f t="shared" si="69"/>
        <v>2663.3639136205147</v>
      </c>
      <c r="AU476" s="22">
        <v>28480.4820473775</v>
      </c>
      <c r="AV476" s="68">
        <f>IFERROR(AU476/AD476,0)</f>
        <v>18.502469994163615</v>
      </c>
    </row>
    <row r="477" spans="3:48" x14ac:dyDescent="0.3">
      <c r="C477" s="5">
        <v>470</v>
      </c>
      <c r="D477" s="8">
        <v>136.94</v>
      </c>
      <c r="E477" s="2">
        <v>137.33000000000001</v>
      </c>
      <c r="F477" s="2">
        <v>4927.96</v>
      </c>
      <c r="G477" s="9">
        <v>4943.05</v>
      </c>
      <c r="I477" s="39">
        <v>51.615714285714297</v>
      </c>
      <c r="J477" s="45">
        <v>52.626100000000001</v>
      </c>
      <c r="K477" s="5" t="str">
        <f t="shared" si="70"/>
        <v/>
      </c>
      <c r="L477" s="27">
        <f t="shared" si="71"/>
        <v>7068.2559142857153</v>
      </c>
      <c r="M477" s="11">
        <f t="shared" si="72"/>
        <v>7227.1423130000012</v>
      </c>
      <c r="N477" s="5"/>
      <c r="Q477" s="5"/>
      <c r="R477" s="19">
        <f t="shared" si="73"/>
        <v>11996.215914285716</v>
      </c>
      <c r="S477" s="16">
        <f t="shared" si="74"/>
        <v>12170.192313000001</v>
      </c>
      <c r="AB477" s="95">
        <v>6.0000000000000001E-3</v>
      </c>
      <c r="AC477" s="96">
        <v>2.7E-2</v>
      </c>
      <c r="AD477" s="96">
        <v>870.17000102996803</v>
      </c>
      <c r="AE477" s="96">
        <f>AD477*AC477</f>
        <v>23.494590027809135</v>
      </c>
      <c r="AF477" s="96">
        <f t="shared" si="75"/>
        <v>37.424873829682191</v>
      </c>
      <c r="AI477" s="66">
        <f t="shared" si="76"/>
        <v>18.712436914841096</v>
      </c>
      <c r="AJ477" s="66">
        <f t="shared" si="77"/>
        <v>18.712436914841096</v>
      </c>
      <c r="AL477" s="66">
        <f>IFERROR((F477/D477)*AI477,0)</f>
        <v>673.39083261910571</v>
      </c>
      <c r="AM477" s="66">
        <f>IFERROR((G477/E477)*AJ477,0)</f>
        <v>673.53463403411695</v>
      </c>
      <c r="AO477" s="67">
        <f>I477*AI477</f>
        <v>965.85579738589115</v>
      </c>
      <c r="AP477" s="68">
        <f>+AJ477*J477</f>
        <v>984.76257632411898</v>
      </c>
      <c r="AR477" s="67">
        <f t="shared" si="68"/>
        <v>1639.2466300049969</v>
      </c>
      <c r="AS477" s="68">
        <f t="shared" si="69"/>
        <v>1658.297210358236</v>
      </c>
      <c r="AU477" s="22">
        <v>17667.066992114502</v>
      </c>
      <c r="AV477" s="68">
        <f>IFERROR(AU477/AD477,0)</f>
        <v>20.303006276018543</v>
      </c>
    </row>
    <row r="478" spans="3:48" x14ac:dyDescent="0.3">
      <c r="C478" s="5">
        <v>471</v>
      </c>
      <c r="D478" s="8">
        <v>103.51</v>
      </c>
      <c r="E478" s="2">
        <v>103.7</v>
      </c>
      <c r="F478" s="2">
        <v>3824.73</v>
      </c>
      <c r="G478" s="9">
        <v>3832.85</v>
      </c>
      <c r="I478" s="39">
        <v>56.993058823529402</v>
      </c>
      <c r="J478" s="45">
        <v>49.313456790123503</v>
      </c>
      <c r="K478" s="5" t="str">
        <f t="shared" si="70"/>
        <v/>
      </c>
      <c r="L478" s="27">
        <f t="shared" si="71"/>
        <v>5899.3515188235287</v>
      </c>
      <c r="M478" s="11">
        <f t="shared" si="72"/>
        <v>5113.8054691358075</v>
      </c>
      <c r="N478" s="5"/>
      <c r="Q478" s="5"/>
      <c r="R478" s="19">
        <f t="shared" si="73"/>
        <v>9724.0815188235283</v>
      </c>
      <c r="S478" s="16">
        <f t="shared" si="74"/>
        <v>8946.6554691358069</v>
      </c>
      <c r="AB478" s="95">
        <v>5.0000000000000001E-3</v>
      </c>
      <c r="AC478" s="96">
        <v>2.3E-2</v>
      </c>
      <c r="AD478" s="96">
        <v>803.69999504089401</v>
      </c>
      <c r="AE478" s="96">
        <f>AD478*AC478</f>
        <v>18.485099885940564</v>
      </c>
      <c r="AF478" s="96">
        <f t="shared" si="75"/>
        <v>29.445184195236145</v>
      </c>
      <c r="AI478" s="66">
        <f t="shared" si="76"/>
        <v>14.722592097618072</v>
      </c>
      <c r="AJ478" s="66">
        <f t="shared" si="77"/>
        <v>14.722592097618072</v>
      </c>
      <c r="AL478" s="66">
        <f>IFERROR((F478/D478)*AI478,0)</f>
        <v>544.0048272970995</v>
      </c>
      <c r="AM478" s="66">
        <f>IFERROR((G478/E478)*AJ478,0)</f>
        <v>544.16091727440141</v>
      </c>
      <c r="AO478" s="67">
        <f>I478*AI478</f>
        <v>839.08555745437593</v>
      </c>
      <c r="AP478" s="68">
        <f>+AJ478*J478</f>
        <v>726.02190924450258</v>
      </c>
      <c r="AR478" s="67">
        <f t="shared" si="68"/>
        <v>1383.0903847514755</v>
      </c>
      <c r="AS478" s="68">
        <f t="shared" si="69"/>
        <v>1270.182826518904</v>
      </c>
      <c r="AU478" s="22">
        <v>15885.8559801102</v>
      </c>
      <c r="AV478" s="68">
        <f>IFERROR(AU478/AD478,0)</f>
        <v>19.765902797227085</v>
      </c>
    </row>
    <row r="479" spans="3:48" x14ac:dyDescent="0.3">
      <c r="C479" s="5">
        <v>472</v>
      </c>
      <c r="D479" s="8">
        <v>125.24</v>
      </c>
      <c r="E479" s="2">
        <v>125.78</v>
      </c>
      <c r="F479" s="2">
        <v>4531.3999999999996</v>
      </c>
      <c r="G479" s="9">
        <v>4567.01</v>
      </c>
      <c r="I479" s="39">
        <v>47.526101694915297</v>
      </c>
      <c r="J479" s="45">
        <v>42.486774193548399</v>
      </c>
      <c r="K479" s="5" t="str">
        <f t="shared" si="70"/>
        <v/>
      </c>
      <c r="L479" s="27">
        <f t="shared" si="71"/>
        <v>5952.1689762711912</v>
      </c>
      <c r="M479" s="11">
        <f t="shared" si="72"/>
        <v>5343.986458064518</v>
      </c>
      <c r="N479" s="5"/>
      <c r="Q479" s="5"/>
      <c r="R479" s="19">
        <f t="shared" si="73"/>
        <v>10483.568976271192</v>
      </c>
      <c r="S479" s="16">
        <f t="shared" si="74"/>
        <v>9910.9964580645174</v>
      </c>
      <c r="AB479" s="95">
        <v>6.0000000000000001E-3</v>
      </c>
      <c r="AC479" s="96">
        <v>2.5000000000000001E-2</v>
      </c>
      <c r="AD479" s="96">
        <v>1332.8000030517601</v>
      </c>
      <c r="AE479" s="96">
        <f>AD479*AC479</f>
        <v>33.320000076294001</v>
      </c>
      <c r="AF479" s="96">
        <f t="shared" si="75"/>
        <v>53.07591225828196</v>
      </c>
      <c r="AI479" s="66">
        <f t="shared" si="76"/>
        <v>26.53795612914098</v>
      </c>
      <c r="AJ479" s="66">
        <f t="shared" si="77"/>
        <v>26.53795612914098</v>
      </c>
      <c r="AL479" s="66">
        <f>IFERROR((F479/D479)*AI479,0)</f>
        <v>960.18919198011372</v>
      </c>
      <c r="AM479" s="66">
        <f>IFERROR((G479/E479)*AJ479,0)</f>
        <v>963.58014804697211</v>
      </c>
      <c r="AO479" s="67">
        <f>I479*AI479</f>
        <v>1261.245601768755</v>
      </c>
      <c r="AP479" s="68">
        <f>+AJ479*J479</f>
        <v>1127.5121496171066</v>
      </c>
      <c r="AR479" s="67">
        <f t="shared" si="68"/>
        <v>2221.4347937488687</v>
      </c>
      <c r="AS479" s="68">
        <f t="shared" si="69"/>
        <v>2091.0922976640786</v>
      </c>
      <c r="AU479" s="22">
        <v>26889.7470036253</v>
      </c>
      <c r="AV479" s="68">
        <f>IFERROR(AU479/AD479,0)</f>
        <v>20.175380358684635</v>
      </c>
    </row>
    <row r="480" spans="3:48" x14ac:dyDescent="0.3">
      <c r="C480" s="5">
        <v>473</v>
      </c>
      <c r="D480" s="8">
        <v>67.42</v>
      </c>
      <c r="E480" s="2">
        <v>67.48</v>
      </c>
      <c r="F480" s="2">
        <v>2429.4699999999998</v>
      </c>
      <c r="G480" s="9">
        <v>2416.31</v>
      </c>
      <c r="I480" s="39">
        <v>69.330865384615393</v>
      </c>
      <c r="J480" s="45">
        <v>61.376307692307698</v>
      </c>
      <c r="K480" s="5" t="str">
        <f t="shared" si="70"/>
        <v/>
      </c>
      <c r="L480" s="27">
        <f t="shared" si="71"/>
        <v>4674.2869442307701</v>
      </c>
      <c r="M480" s="11">
        <f t="shared" si="72"/>
        <v>4141.6732430769234</v>
      </c>
      <c r="N480" s="5"/>
      <c r="Q480" s="5"/>
      <c r="R480" s="19">
        <f t="shared" si="73"/>
        <v>7103.7569442307704</v>
      </c>
      <c r="S480" s="16">
        <f t="shared" si="74"/>
        <v>6557.9832430769238</v>
      </c>
      <c r="AB480" s="95">
        <v>6.0000000000000001E-3</v>
      </c>
      <c r="AC480" s="96">
        <v>2.5000000000000001E-2</v>
      </c>
      <c r="AD480" s="96">
        <v>331.02000617981003</v>
      </c>
      <c r="AE480" s="96">
        <f>AD480*AC480</f>
        <v>8.2755001544952513</v>
      </c>
      <c r="AF480" s="96">
        <f t="shared" si="75"/>
        <v>13.182164438405422</v>
      </c>
      <c r="AI480" s="66">
        <f t="shared" si="76"/>
        <v>6.5910822192027112</v>
      </c>
      <c r="AJ480" s="66">
        <f t="shared" si="77"/>
        <v>6.5910822192027112</v>
      </c>
      <c r="AL480" s="66">
        <f>IFERROR((F480/D480)*AI480,0)</f>
        <v>237.50869948214785</v>
      </c>
      <c r="AM480" s="66">
        <f>IFERROR((G480/E480)*AJ480,0)</f>
        <v>236.01212028870333</v>
      </c>
      <c r="AO480" s="67">
        <f>I480*AI480</f>
        <v>456.96543407847525</v>
      </c>
      <c r="AP480" s="68">
        <f>+AJ480*J480</f>
        <v>404.53629031108386</v>
      </c>
      <c r="AR480" s="67">
        <f t="shared" si="68"/>
        <v>694.47413356062316</v>
      </c>
      <c r="AS480" s="68">
        <f t="shared" si="69"/>
        <v>640.54841059978719</v>
      </c>
      <c r="AU480" s="22">
        <v>5853.2489915266597</v>
      </c>
      <c r="AV480" s="68">
        <f>IFERROR(AU480/AD480,0)</f>
        <v>17.682462939557723</v>
      </c>
    </row>
    <row r="481" spans="3:48" x14ac:dyDescent="0.3">
      <c r="C481" s="5">
        <v>474</v>
      </c>
      <c r="D481" s="8">
        <v>53.54</v>
      </c>
      <c r="E481" s="2">
        <v>53.39</v>
      </c>
      <c r="F481" s="2">
        <v>1963.53</v>
      </c>
      <c r="G481" s="9">
        <v>1946.07</v>
      </c>
      <c r="I481" s="39">
        <v>53.462564102564102</v>
      </c>
      <c r="J481" s="45">
        <v>41.1458333333333</v>
      </c>
      <c r="K481" s="5" t="str">
        <f t="shared" si="70"/>
        <v/>
      </c>
      <c r="L481" s="27">
        <f t="shared" si="71"/>
        <v>2862.3856820512819</v>
      </c>
      <c r="M481" s="11">
        <f t="shared" si="72"/>
        <v>2196.7760416666647</v>
      </c>
      <c r="N481" s="5"/>
      <c r="Q481" s="5"/>
      <c r="R481" s="19">
        <f t="shared" si="73"/>
        <v>4825.9156820512817</v>
      </c>
      <c r="S481" s="16">
        <f t="shared" si="74"/>
        <v>4142.8460416666649</v>
      </c>
      <c r="AB481" s="95">
        <v>5.0000000000000001E-3</v>
      </c>
      <c r="AC481" s="96">
        <v>2.3E-2</v>
      </c>
      <c r="AD481" s="96">
        <v>313</v>
      </c>
      <c r="AE481" s="96">
        <f>AD481*AC481</f>
        <v>7.1989999999999998</v>
      </c>
      <c r="AF481" s="96">
        <f t="shared" si="75"/>
        <v>11.467391700854701</v>
      </c>
      <c r="AI481" s="66">
        <f t="shared" si="76"/>
        <v>5.7336958504273507</v>
      </c>
      <c r="AJ481" s="66">
        <f t="shared" si="77"/>
        <v>5.7336958504273507</v>
      </c>
      <c r="AL481" s="66">
        <f>IFERROR((F481/D481)*AI481,0)</f>
        <v>210.27799426951097</v>
      </c>
      <c r="AM481" s="66">
        <f>IFERROR((G481/E481)*AJ481,0)</f>
        <v>208.99369701519302</v>
      </c>
      <c r="AO481" s="67">
        <f>I481*AI481</f>
        <v>306.53808194807806</v>
      </c>
      <c r="AP481" s="68">
        <f>+AJ481*J481</f>
        <v>235.9176938457085</v>
      </c>
      <c r="AR481" s="67">
        <f t="shared" si="68"/>
        <v>516.81607621758906</v>
      </c>
      <c r="AS481" s="68">
        <f t="shared" si="69"/>
        <v>444.91139086090152</v>
      </c>
      <c r="AU481" s="22">
        <v>6715.5450077980804</v>
      </c>
      <c r="AV481" s="68">
        <f>IFERROR(AU481/AD481,0)</f>
        <v>21.455415360377252</v>
      </c>
    </row>
    <row r="482" spans="3:48" x14ac:dyDescent="0.3">
      <c r="C482" s="5">
        <v>475</v>
      </c>
      <c r="D482" s="8">
        <v>117.7</v>
      </c>
      <c r="E482" s="2">
        <v>117.74</v>
      </c>
      <c r="F482" s="2">
        <v>4196.05</v>
      </c>
      <c r="G482" s="9">
        <v>4186.3999999999996</v>
      </c>
      <c r="I482" s="39">
        <v>37.064129032258002</v>
      </c>
      <c r="J482" s="45">
        <v>33.527179487179502</v>
      </c>
      <c r="K482" s="5" t="str">
        <f t="shared" si="70"/>
        <v/>
      </c>
      <c r="L482" s="27">
        <f t="shared" si="71"/>
        <v>4362.4479870967671</v>
      </c>
      <c r="M482" s="11">
        <f t="shared" si="72"/>
        <v>3947.4901128205142</v>
      </c>
      <c r="N482" s="5"/>
      <c r="Q482" s="5"/>
      <c r="R482" s="19">
        <f t="shared" si="73"/>
        <v>8558.4979870967672</v>
      </c>
      <c r="S482" s="16">
        <f t="shared" si="74"/>
        <v>8133.8901128205143</v>
      </c>
      <c r="AB482" s="95">
        <v>7.0000000000000001E-3</v>
      </c>
      <c r="AC482" s="96">
        <v>2.5000000000000001E-2</v>
      </c>
      <c r="AD482" s="96">
        <v>1990.4000480175</v>
      </c>
      <c r="AE482" s="96">
        <f>AD482*AC482</f>
        <v>49.7600012004375</v>
      </c>
      <c r="AF482" s="96">
        <f t="shared" si="75"/>
        <v>79.263428920741347</v>
      </c>
      <c r="AI482" s="66">
        <f t="shared" si="76"/>
        <v>39.631714460370674</v>
      </c>
      <c r="AJ482" s="66">
        <f t="shared" si="77"/>
        <v>39.631714460370674</v>
      </c>
      <c r="AL482" s="66">
        <f>IFERROR((F482/D482)*AI482,0)</f>
        <v>1412.885772824455</v>
      </c>
      <c r="AM482" s="66">
        <f>IFERROR((G482/E482)*AJ482,0)</f>
        <v>1409.1575455826039</v>
      </c>
      <c r="AO482" s="67">
        <f>I482*AI482</f>
        <v>1468.9149785287839</v>
      </c>
      <c r="AP482" s="68">
        <f>+AJ482*J482</f>
        <v>1328.739604097495</v>
      </c>
      <c r="AR482" s="67">
        <f t="shared" si="68"/>
        <v>2881.8007513532389</v>
      </c>
      <c r="AS482" s="68">
        <f t="shared" si="69"/>
        <v>2737.8971496800987</v>
      </c>
      <c r="AU482" s="22">
        <v>27198.508023932602</v>
      </c>
      <c r="AV482" s="68">
        <f>IFERROR(AU482/AD482,0)</f>
        <v>13.664844939600538</v>
      </c>
    </row>
    <row r="483" spans="3:48" x14ac:dyDescent="0.3">
      <c r="C483" s="5">
        <v>476</v>
      </c>
      <c r="D483" s="8">
        <v>61.88</v>
      </c>
      <c r="E483" s="2">
        <v>62.04</v>
      </c>
      <c r="F483" s="2">
        <v>2219.92</v>
      </c>
      <c r="G483" s="9">
        <v>2220.81</v>
      </c>
      <c r="I483" s="39">
        <v>45.683717948717899</v>
      </c>
      <c r="J483" s="45">
        <v>37.8376086956522</v>
      </c>
      <c r="K483" s="5" t="str">
        <f t="shared" si="70"/>
        <v/>
      </c>
      <c r="L483" s="27">
        <f t="shared" si="71"/>
        <v>2826.9084666666636</v>
      </c>
      <c r="M483" s="11">
        <f t="shared" si="72"/>
        <v>2347.4452434782625</v>
      </c>
      <c r="N483" s="5"/>
      <c r="Q483" s="5"/>
      <c r="R483" s="19">
        <f t="shared" si="73"/>
        <v>5046.8284666666641</v>
      </c>
      <c r="S483" s="16">
        <f t="shared" si="74"/>
        <v>4568.2552434782629</v>
      </c>
      <c r="AB483" s="95">
        <v>6.0000000000000001E-3</v>
      </c>
      <c r="AC483" s="96">
        <v>2.5000000000000001E-2</v>
      </c>
      <c r="AD483" s="96">
        <v>782.60000824928295</v>
      </c>
      <c r="AE483" s="96">
        <f>AD483*AC483</f>
        <v>19.565000206232074</v>
      </c>
      <c r="AF483" s="96">
        <f t="shared" si="75"/>
        <v>31.165373106287849</v>
      </c>
      <c r="AI483" s="66">
        <f t="shared" si="76"/>
        <v>15.582686553143924</v>
      </c>
      <c r="AJ483" s="66">
        <f t="shared" si="77"/>
        <v>15.582686553143924</v>
      </c>
      <c r="AL483" s="66">
        <f>IFERROR((F483/D483)*AI483,0)</f>
        <v>559.02258456779668</v>
      </c>
      <c r="AM483" s="66">
        <f>IFERROR((G483/E483)*AJ483,0)</f>
        <v>557.80441850560214</v>
      </c>
      <c r="AO483" s="67">
        <f>I483*AI483</f>
        <v>711.87505737710615</v>
      </c>
      <c r="AP483" s="68">
        <f>+AJ483*J483</f>
        <v>589.61159622486116</v>
      </c>
      <c r="AR483" s="67">
        <f t="shared" si="68"/>
        <v>1270.8976419449027</v>
      </c>
      <c r="AS483" s="68">
        <f t="shared" si="69"/>
        <v>1147.4160147304633</v>
      </c>
      <c r="AU483" s="22">
        <v>12446.659987919</v>
      </c>
      <c r="AV483" s="68">
        <f>IFERROR(AU483/AD483,0)</f>
        <v>15.904242086277034</v>
      </c>
    </row>
    <row r="484" spans="3:48" x14ac:dyDescent="0.3">
      <c r="C484" s="5">
        <v>477</v>
      </c>
      <c r="D484" s="8">
        <v>45.2</v>
      </c>
      <c r="E484" s="2">
        <v>44.96</v>
      </c>
      <c r="F484" s="2">
        <v>1615.07</v>
      </c>
      <c r="G484" s="9">
        <v>1594.28</v>
      </c>
      <c r="I484" s="39">
        <v>45.977249999999998</v>
      </c>
      <c r="J484" s="45">
        <v>45.428113207547199</v>
      </c>
      <c r="K484" s="5" t="str">
        <f t="shared" si="70"/>
        <v/>
      </c>
      <c r="L484" s="27">
        <f t="shared" si="71"/>
        <v>2078.1716999999999</v>
      </c>
      <c r="M484" s="11">
        <f t="shared" si="72"/>
        <v>2042.4479698113221</v>
      </c>
      <c r="N484" s="5"/>
      <c r="Q484" s="5"/>
      <c r="R484" s="19">
        <f t="shared" si="73"/>
        <v>3693.2416999999996</v>
      </c>
      <c r="S484" s="16">
        <f t="shared" si="74"/>
        <v>3636.7279698113221</v>
      </c>
      <c r="AB484" s="95">
        <v>7.0000000000000001E-3</v>
      </c>
      <c r="AC484" s="96">
        <v>2.8000000000000001E-2</v>
      </c>
      <c r="AD484" s="96">
        <v>152.5</v>
      </c>
      <c r="AE484" s="96">
        <f>AD484*AC484</f>
        <v>4.2700000000000005</v>
      </c>
      <c r="AF484" s="96">
        <f t="shared" si="75"/>
        <v>6.8017450427350434</v>
      </c>
      <c r="AI484" s="66">
        <f t="shared" si="76"/>
        <v>3.4008725213675217</v>
      </c>
      <c r="AJ484" s="66">
        <f t="shared" si="77"/>
        <v>3.4008725213675217</v>
      </c>
      <c r="AL484" s="66">
        <f>IFERROR((F484/D484)*AI484,0)</f>
        <v>121.51874298860714</v>
      </c>
      <c r="AM484" s="66">
        <f>IFERROR((G484/E484)*AJ484,0)</f>
        <v>120.59481858020045</v>
      </c>
      <c r="AO484" s="67">
        <f>I484*AI484</f>
        <v>156.36276613304489</v>
      </c>
      <c r="AP484" s="68">
        <f>+AJ484*J484</f>
        <v>154.49522190512025</v>
      </c>
      <c r="AR484" s="67">
        <f t="shared" si="68"/>
        <v>277.88150912165202</v>
      </c>
      <c r="AS484" s="68">
        <f t="shared" si="69"/>
        <v>275.09004048532069</v>
      </c>
      <c r="AU484" s="22">
        <v>3694.3150098532401</v>
      </c>
      <c r="AV484" s="68">
        <f>IFERROR(AU484/AD484,0)</f>
        <v>24.225016458054032</v>
      </c>
    </row>
    <row r="485" spans="3:48" x14ac:dyDescent="0.3">
      <c r="C485" s="5">
        <v>478</v>
      </c>
      <c r="D485" s="8">
        <v>743.65</v>
      </c>
      <c r="E485" s="2">
        <v>749.44</v>
      </c>
      <c r="F485" s="2">
        <v>26275.14</v>
      </c>
      <c r="G485" s="9">
        <v>26455.439999999999</v>
      </c>
      <c r="I485" s="39">
        <v>36.1071212121212</v>
      </c>
      <c r="J485" s="45">
        <v>27.9928440366972</v>
      </c>
      <c r="K485" s="5" t="str">
        <f t="shared" si="70"/>
        <v/>
      </c>
      <c r="L485" s="27">
        <f t="shared" si="71"/>
        <v>26851.060689393929</v>
      </c>
      <c r="M485" s="11">
        <f t="shared" si="72"/>
        <v>20978.957034862349</v>
      </c>
      <c r="N485" s="5"/>
      <c r="Q485" s="5"/>
      <c r="R485" s="19">
        <f t="shared" si="73"/>
        <v>53126.200689393925</v>
      </c>
      <c r="S485" s="16">
        <f t="shared" si="74"/>
        <v>47434.397034862348</v>
      </c>
      <c r="AB485" s="95">
        <v>6.0000000000000001E-3</v>
      </c>
      <c r="AC485" s="96">
        <v>2.5999999999999999E-2</v>
      </c>
      <c r="AD485" s="96">
        <v>8362</v>
      </c>
      <c r="AE485" s="96">
        <f>AD485*AC485</f>
        <v>217.41199999999998</v>
      </c>
      <c r="AF485" s="96">
        <f t="shared" si="75"/>
        <v>346.31873377777777</v>
      </c>
      <c r="AI485" s="66">
        <f t="shared" si="76"/>
        <v>173.15936688888888</v>
      </c>
      <c r="AJ485" s="66">
        <f t="shared" si="77"/>
        <v>173.15936688888888</v>
      </c>
      <c r="AL485" s="66">
        <f>IFERROR((F485/D485)*AI485,0)</f>
        <v>6118.1827570993337</v>
      </c>
      <c r="AM485" s="66">
        <f>IFERROR((G485/E485)*AJ485,0)</f>
        <v>6112.5737099260596</v>
      </c>
      <c r="AO485" s="67">
        <f>I485*AI485</f>
        <v>6252.2862492712775</v>
      </c>
      <c r="AP485" s="68">
        <f>+AJ485*J485</f>
        <v>4847.2231508138957</v>
      </c>
      <c r="AR485" s="67">
        <f t="shared" si="68"/>
        <v>12370.469006370611</v>
      </c>
      <c r="AS485" s="68">
        <f t="shared" si="69"/>
        <v>10959.796860739956</v>
      </c>
      <c r="AU485" s="22">
        <v>118607.229924591</v>
      </c>
      <c r="AV485" s="68">
        <f>IFERROR(AU485/AD485,0)</f>
        <v>14.184074375100574</v>
      </c>
    </row>
    <row r="486" spans="3:48" x14ac:dyDescent="0.3">
      <c r="C486" s="5">
        <v>479</v>
      </c>
      <c r="D486" s="8">
        <v>161.63</v>
      </c>
      <c r="E486" s="2">
        <v>161.66999999999999</v>
      </c>
      <c r="F486" s="2">
        <v>5686.28</v>
      </c>
      <c r="G486" s="9">
        <v>5621.61</v>
      </c>
      <c r="I486" s="39">
        <v>42.148953488372101</v>
      </c>
      <c r="J486" s="45">
        <v>39.556271186440704</v>
      </c>
      <c r="K486" s="5" t="str">
        <f t="shared" si="70"/>
        <v/>
      </c>
      <c r="L486" s="27">
        <f t="shared" si="71"/>
        <v>6812.5353523255826</v>
      </c>
      <c r="M486" s="11">
        <f t="shared" si="72"/>
        <v>6395.0623627118684</v>
      </c>
      <c r="N486" s="5"/>
      <c r="Q486" s="5"/>
      <c r="R486" s="19">
        <f t="shared" si="73"/>
        <v>12498.815352325582</v>
      </c>
      <c r="S486" s="16">
        <f t="shared" si="74"/>
        <v>12016.672362711868</v>
      </c>
      <c r="AB486" s="95">
        <v>7.0000000000000001E-3</v>
      </c>
      <c r="AC486" s="96">
        <v>2.9000000000000001E-2</v>
      </c>
      <c r="AD486" s="96">
        <v>1319.9199988841999</v>
      </c>
      <c r="AE486" s="96">
        <f>AD486*AC486</f>
        <v>38.277679967641802</v>
      </c>
      <c r="AF486" s="96">
        <f t="shared" si="75"/>
        <v>60.973072591874967</v>
      </c>
      <c r="AI486" s="66">
        <f t="shared" si="76"/>
        <v>30.486536295937483</v>
      </c>
      <c r="AJ486" s="66">
        <f t="shared" si="77"/>
        <v>30.486536295937483</v>
      </c>
      <c r="AL486" s="66">
        <f>IFERROR((F486/D486)*AI486,0)</f>
        <v>1072.5421122864777</v>
      </c>
      <c r="AM486" s="66">
        <f>IFERROR((G486/E486)*AJ486,0)</f>
        <v>1060.0817548500349</v>
      </c>
      <c r="AO486" s="67">
        <f>I486*AI486</f>
        <v>1284.9756003590369</v>
      </c>
      <c r="AP486" s="68">
        <f>+AJ486*J486</f>
        <v>1205.9336972573706</v>
      </c>
      <c r="AR486" s="67">
        <f t="shared" ref="AR486:AR549" si="78">AL486+AO486</f>
        <v>2357.5177126455146</v>
      </c>
      <c r="AS486" s="68">
        <f t="shared" ref="AS486:AS549" si="79">AM486+AP486</f>
        <v>2266.0154521074055</v>
      </c>
      <c r="AU486" s="22">
        <v>22460.2499900863</v>
      </c>
      <c r="AV486" s="68">
        <f>IFERROR(AU486/AD486,0)</f>
        <v>17.016372211250054</v>
      </c>
    </row>
    <row r="487" spans="3:48" x14ac:dyDescent="0.3">
      <c r="C487" s="5">
        <v>480</v>
      </c>
      <c r="D487" s="8">
        <v>148.56</v>
      </c>
      <c r="E487" s="2">
        <v>148.46</v>
      </c>
      <c r="F487" s="2">
        <v>5138.66</v>
      </c>
      <c r="G487" s="9">
        <v>5099.3999999999996</v>
      </c>
      <c r="I487" s="39">
        <v>50.233670886075899</v>
      </c>
      <c r="J487" s="45">
        <v>50.361099476439797</v>
      </c>
      <c r="K487" s="5" t="str">
        <f t="shared" ref="K487:K550" si="80">IF(AND(D487&gt;0,I487&lt;1),99,"")</f>
        <v/>
      </c>
      <c r="L487" s="27">
        <f t="shared" ref="L487:L550" si="81">I487*D487</f>
        <v>7462.7141468354357</v>
      </c>
      <c r="M487" s="11">
        <f t="shared" ref="M487:M550" si="82">J487*E487</f>
        <v>7476.608828272253</v>
      </c>
      <c r="N487" s="5"/>
      <c r="Q487" s="5"/>
      <c r="R487" s="19">
        <f t="shared" ref="R487:R550" si="83">F487+L487</f>
        <v>12601.374146835435</v>
      </c>
      <c r="S487" s="16">
        <f t="shared" ref="S487:S550" si="84">G487+M487</f>
        <v>12576.008828272254</v>
      </c>
      <c r="AB487" s="95">
        <v>7.0000000000000001E-3</v>
      </c>
      <c r="AC487" s="96">
        <v>2.7E-2</v>
      </c>
      <c r="AD487" s="96">
        <v>701.57999753952004</v>
      </c>
      <c r="AE487" s="96">
        <f>AD487*AC487</f>
        <v>18.94265993356704</v>
      </c>
      <c r="AF487" s="96">
        <f t="shared" ref="AF487:AF550" si="85">AE487*1.7*(0.89+0.11/2.34)</f>
        <v>30.174038243408742</v>
      </c>
      <c r="AI487" s="66">
        <f t="shared" ref="AI487:AI550" si="86">AF487/2</f>
        <v>15.087019121704371</v>
      </c>
      <c r="AJ487" s="66">
        <f t="shared" ref="AJ487:AJ550" si="87">AF487/2</f>
        <v>15.087019121704371</v>
      </c>
      <c r="AL487" s="66">
        <f>IFERROR((F487/D487)*AI487,0)</f>
        <v>521.85690414605131</v>
      </c>
      <c r="AM487" s="66">
        <f>IFERROR((G487/E487)*AJ487,0)</f>
        <v>518.21868051474644</v>
      </c>
      <c r="AO487" s="67">
        <f>I487*AI487</f>
        <v>757.87635321163123</v>
      </c>
      <c r="AP487" s="68">
        <f>+AJ487*J487</f>
        <v>759.79887079110324</v>
      </c>
      <c r="AR487" s="67">
        <f t="shared" si="78"/>
        <v>1279.7332573576825</v>
      </c>
      <c r="AS487" s="68">
        <f t="shared" si="79"/>
        <v>1278.0175513058498</v>
      </c>
      <c r="AU487" s="22">
        <v>15372.826998087799</v>
      </c>
      <c r="AV487" s="68">
        <f>IFERROR(AU487/AD487,0)</f>
        <v>21.911723612419333</v>
      </c>
    </row>
    <row r="488" spans="3:48" x14ac:dyDescent="0.3">
      <c r="C488" s="5">
        <v>481</v>
      </c>
      <c r="D488" s="8">
        <v>173.8</v>
      </c>
      <c r="E488" s="2">
        <v>173.57</v>
      </c>
      <c r="F488" s="2">
        <v>5847.41</v>
      </c>
      <c r="G488" s="9">
        <v>5881.12</v>
      </c>
      <c r="I488" s="39">
        <v>71.509212598425094</v>
      </c>
      <c r="J488" s="45">
        <v>56.575387931034498</v>
      </c>
      <c r="K488" s="5" t="str">
        <f t="shared" si="80"/>
        <v/>
      </c>
      <c r="L488" s="27">
        <f t="shared" si="81"/>
        <v>12428.301149606283</v>
      </c>
      <c r="M488" s="11">
        <f t="shared" si="82"/>
        <v>9819.7900831896568</v>
      </c>
      <c r="N488" s="5"/>
      <c r="Q488" s="5"/>
      <c r="R488" s="19">
        <f t="shared" si="83"/>
        <v>18275.711149606283</v>
      </c>
      <c r="S488" s="16">
        <f t="shared" si="84"/>
        <v>15700.910083189658</v>
      </c>
      <c r="AB488" s="95">
        <v>8.0000000000000002E-3</v>
      </c>
      <c r="AC488" s="96">
        <v>2.9000000000000001E-2</v>
      </c>
      <c r="AD488" s="96">
        <v>853.08000135421798</v>
      </c>
      <c r="AE488" s="96">
        <f>AD488*AC488</f>
        <v>24.739320039272322</v>
      </c>
      <c r="AF488" s="96">
        <f t="shared" si="85"/>
        <v>39.407622350762587</v>
      </c>
      <c r="AI488" s="66">
        <f t="shared" si="86"/>
        <v>19.703811175381293</v>
      </c>
      <c r="AJ488" s="66">
        <f t="shared" si="87"/>
        <v>19.703811175381293</v>
      </c>
      <c r="AL488" s="66">
        <f>IFERROR((F488/D488)*AI488,0)</f>
        <v>662.92441027063478</v>
      </c>
      <c r="AM488" s="66">
        <f>IFERROR((G488/E488)*AJ488,0)</f>
        <v>667.62964786402279</v>
      </c>
      <c r="AO488" s="67">
        <f>I488*AI488</f>
        <v>1409.0040223395652</v>
      </c>
      <c r="AP488" s="68">
        <f>+AJ488*J488</f>
        <v>1114.7507609670495</v>
      </c>
      <c r="AR488" s="67">
        <f t="shared" si="78"/>
        <v>2071.9284326101997</v>
      </c>
      <c r="AS488" s="68">
        <f t="shared" si="79"/>
        <v>1782.3804088310721</v>
      </c>
      <c r="AU488" s="22">
        <v>17357.1539882988</v>
      </c>
      <c r="AV488" s="68">
        <f>IFERROR(AU488/AD488,0)</f>
        <v>20.346455151621495</v>
      </c>
    </row>
    <row r="489" spans="3:48" x14ac:dyDescent="0.3">
      <c r="C489" s="5">
        <v>482</v>
      </c>
      <c r="D489" s="8">
        <v>102.33</v>
      </c>
      <c r="E489" s="2">
        <v>102.06</v>
      </c>
      <c r="F489" s="2">
        <v>3511.57</v>
      </c>
      <c r="G489" s="9">
        <v>3496.19</v>
      </c>
      <c r="I489" s="39">
        <v>47.594568965517297</v>
      </c>
      <c r="J489" s="45">
        <v>51.407560975609798</v>
      </c>
      <c r="K489" s="5" t="str">
        <f t="shared" si="80"/>
        <v/>
      </c>
      <c r="L489" s="27">
        <f t="shared" si="81"/>
        <v>4870.3522422413853</v>
      </c>
      <c r="M489" s="11">
        <f t="shared" si="82"/>
        <v>5246.655673170736</v>
      </c>
      <c r="N489" s="5"/>
      <c r="Q489" s="5"/>
      <c r="R489" s="19">
        <f t="shared" si="83"/>
        <v>8381.9222422413859</v>
      </c>
      <c r="S489" s="16">
        <f t="shared" si="84"/>
        <v>8742.8456731707356</v>
      </c>
      <c r="AB489" s="95">
        <v>7.0000000000000001E-3</v>
      </c>
      <c r="AC489" s="96">
        <v>2.5999999999999999E-2</v>
      </c>
      <c r="AD489" s="96">
        <v>357</v>
      </c>
      <c r="AE489" s="96">
        <f>AD489*AC489</f>
        <v>9.282</v>
      </c>
      <c r="AF489" s="96">
        <f t="shared" si="85"/>
        <v>14.785432666666667</v>
      </c>
      <c r="AI489" s="66">
        <f t="shared" si="86"/>
        <v>7.3927163333333334</v>
      </c>
      <c r="AJ489" s="66">
        <f t="shared" si="87"/>
        <v>7.3927163333333334</v>
      </c>
      <c r="AL489" s="66">
        <f>IFERROR((F489/D489)*AI489,0)</f>
        <v>253.68944488071276</v>
      </c>
      <c r="AM489" s="66">
        <f>IFERROR((G489/E489)*AJ489,0)</f>
        <v>253.24653064311846</v>
      </c>
      <c r="AO489" s="67">
        <f>I489*AI489</f>
        <v>351.85314736933952</v>
      </c>
      <c r="AP489" s="68">
        <f>+AJ489*J489</f>
        <v>380.04151568121983</v>
      </c>
      <c r="AR489" s="67">
        <f t="shared" si="78"/>
        <v>605.54259225005228</v>
      </c>
      <c r="AS489" s="68">
        <f t="shared" si="79"/>
        <v>633.28804632433832</v>
      </c>
      <c r="AU489" s="22">
        <v>6765.18799905777</v>
      </c>
      <c r="AV489" s="68">
        <f>IFERROR(AU489/AD489,0)</f>
        <v>18.950106439937731</v>
      </c>
    </row>
    <row r="490" spans="3:48" x14ac:dyDescent="0.3">
      <c r="C490" s="5">
        <v>483</v>
      </c>
      <c r="D490" s="8">
        <v>53.83</v>
      </c>
      <c r="E490" s="2">
        <v>53.56</v>
      </c>
      <c r="F490" s="2">
        <v>1912.41</v>
      </c>
      <c r="G490" s="9">
        <v>1913.53</v>
      </c>
      <c r="I490" s="39">
        <v>47.825312500000003</v>
      </c>
      <c r="J490" s="45">
        <v>38.660476190476203</v>
      </c>
      <c r="K490" s="5" t="str">
        <f t="shared" si="80"/>
        <v/>
      </c>
      <c r="L490" s="27">
        <f t="shared" si="81"/>
        <v>2574.436571875</v>
      </c>
      <c r="M490" s="11">
        <f t="shared" si="82"/>
        <v>2070.6551047619055</v>
      </c>
      <c r="N490" s="5"/>
      <c r="Q490" s="5"/>
      <c r="R490" s="19">
        <f t="shared" si="83"/>
        <v>4486.8465718750003</v>
      </c>
      <c r="S490" s="16">
        <f t="shared" si="84"/>
        <v>3984.1851047619057</v>
      </c>
      <c r="AB490" s="95">
        <v>7.0000000000000001E-3</v>
      </c>
      <c r="AC490" s="96">
        <v>2.3E-2</v>
      </c>
      <c r="AD490" s="96">
        <v>71.590000152587905</v>
      </c>
      <c r="AE490" s="96">
        <f>AD490*AC490</f>
        <v>1.6465700035095219</v>
      </c>
      <c r="AF490" s="96">
        <f t="shared" si="85"/>
        <v>2.6228452831117361</v>
      </c>
      <c r="AI490" s="66">
        <f t="shared" si="86"/>
        <v>1.3114226415558681</v>
      </c>
      <c r="AJ490" s="66">
        <f t="shared" si="87"/>
        <v>1.3114226415558681</v>
      </c>
      <c r="AL490" s="66">
        <f>IFERROR((F490/D490)*AI490,0)</f>
        <v>46.590707299607239</v>
      </c>
      <c r="AM490" s="66">
        <f>IFERROR((G490/E490)*AJ490,0)</f>
        <v>46.852997895750562</v>
      </c>
      <c r="AO490" s="67">
        <f>I490*AI490</f>
        <v>62.719197651984878</v>
      </c>
      <c r="AP490" s="68">
        <f>+AJ490*J490</f>
        <v>50.700223809522043</v>
      </c>
      <c r="AR490" s="67">
        <f t="shared" si="78"/>
        <v>109.30990495159212</v>
      </c>
      <c r="AS490" s="68">
        <f t="shared" si="79"/>
        <v>97.553221705272605</v>
      </c>
      <c r="AU490" s="22">
        <v>1019.29799312353</v>
      </c>
      <c r="AV490" s="68">
        <f>IFERROR(AU490/AD490,0)</f>
        <v>14.23799400685828</v>
      </c>
    </row>
    <row r="491" spans="3:48" x14ac:dyDescent="0.3">
      <c r="C491" s="5">
        <v>484</v>
      </c>
      <c r="D491" s="8">
        <v>52.16</v>
      </c>
      <c r="E491" s="2">
        <v>52.24</v>
      </c>
      <c r="F491" s="2">
        <v>1855.55</v>
      </c>
      <c r="G491" s="9">
        <v>1859.75</v>
      </c>
      <c r="I491" s="39">
        <v>42.1825714285714</v>
      </c>
      <c r="J491" s="45">
        <v>38.590370370370401</v>
      </c>
      <c r="K491" s="5" t="str">
        <f t="shared" si="80"/>
        <v/>
      </c>
      <c r="L491" s="27">
        <f t="shared" si="81"/>
        <v>2200.242925714284</v>
      </c>
      <c r="M491" s="11">
        <f t="shared" si="82"/>
        <v>2015.9609481481498</v>
      </c>
      <c r="N491" s="5"/>
      <c r="Q491" s="5"/>
      <c r="R491" s="19">
        <f t="shared" si="83"/>
        <v>4055.7929257142841</v>
      </c>
      <c r="S491" s="16">
        <f t="shared" si="84"/>
        <v>3875.7109481481498</v>
      </c>
      <c r="AB491" s="95">
        <v>7.0000000000000001E-3</v>
      </c>
      <c r="AC491" s="96">
        <v>2.3E-2</v>
      </c>
      <c r="AD491" s="96">
        <v>539.74999856948898</v>
      </c>
      <c r="AE491" s="96">
        <f>AD491*AC491</f>
        <v>12.414249967098247</v>
      </c>
      <c r="AF491" s="96">
        <f t="shared" si="85"/>
        <v>19.774839150581773</v>
      </c>
      <c r="AI491" s="66">
        <f t="shared" si="86"/>
        <v>9.8874195752908864</v>
      </c>
      <c r="AJ491" s="66">
        <f t="shared" si="87"/>
        <v>9.8874195752908864</v>
      </c>
      <c r="AL491" s="66">
        <f>IFERROR((F491/D491)*AI491,0)</f>
        <v>351.73698989514963</v>
      </c>
      <c r="AM491" s="66">
        <f>IFERROR((G491/E491)*AJ491,0)</f>
        <v>351.99327249516125</v>
      </c>
      <c r="AO491" s="67">
        <f>I491*AI491</f>
        <v>417.07678247896291</v>
      </c>
      <c r="AP491" s="68">
        <f>+AJ491*J491</f>
        <v>381.55918341772571</v>
      </c>
      <c r="AR491" s="67">
        <f t="shared" si="78"/>
        <v>768.81377237411255</v>
      </c>
      <c r="AS491" s="68">
        <f t="shared" si="79"/>
        <v>733.5524559128869</v>
      </c>
      <c r="AU491" s="22">
        <v>8557.4259935692007</v>
      </c>
      <c r="AV491" s="68">
        <f>IFERROR(AU491/AD491,0)</f>
        <v>15.854425226955314</v>
      </c>
    </row>
    <row r="492" spans="3:48" x14ac:dyDescent="0.3">
      <c r="C492" s="5">
        <v>485</v>
      </c>
      <c r="D492" s="8">
        <v>107.09</v>
      </c>
      <c r="E492" s="2">
        <v>106.72</v>
      </c>
      <c r="F492" s="2">
        <v>3688.15</v>
      </c>
      <c r="G492" s="9">
        <v>3668.7</v>
      </c>
      <c r="I492" s="39">
        <v>33.132136752136802</v>
      </c>
      <c r="J492" s="45">
        <v>42.620869565217397</v>
      </c>
      <c r="K492" s="5" t="str">
        <f t="shared" si="80"/>
        <v/>
      </c>
      <c r="L492" s="27">
        <f t="shared" si="81"/>
        <v>3548.1205247863304</v>
      </c>
      <c r="M492" s="11">
        <f t="shared" si="82"/>
        <v>4548.4992000000002</v>
      </c>
      <c r="N492" s="5"/>
      <c r="Q492" s="5"/>
      <c r="R492" s="19">
        <f t="shared" si="83"/>
        <v>7236.2705247863305</v>
      </c>
      <c r="S492" s="16">
        <f t="shared" si="84"/>
        <v>8217.1991999999991</v>
      </c>
      <c r="AB492" s="95">
        <v>7.0000000000000001E-3</v>
      </c>
      <c r="AC492" s="96">
        <v>2.3E-2</v>
      </c>
      <c r="AD492" s="96">
        <v>499</v>
      </c>
      <c r="AE492" s="96">
        <f>AD492*AC492</f>
        <v>11.477</v>
      </c>
      <c r="AF492" s="96">
        <f t="shared" si="85"/>
        <v>18.28188005982906</v>
      </c>
      <c r="AI492" s="66">
        <f t="shared" si="86"/>
        <v>9.14094002991453</v>
      </c>
      <c r="AJ492" s="66">
        <f t="shared" si="87"/>
        <v>9.14094002991453</v>
      </c>
      <c r="AL492" s="66">
        <f>IFERROR((F492/D492)*AI492,0)</f>
        <v>314.81144804677632</v>
      </c>
      <c r="AM492" s="66">
        <f>IFERROR((G492/E492)*AJ492,0)</f>
        <v>314.23694422551944</v>
      </c>
      <c r="AO492" s="67">
        <f>I492*AI492</f>
        <v>302.8588751142097</v>
      </c>
      <c r="AP492" s="68">
        <f>+AJ492*J492</f>
        <v>389.59481271846158</v>
      </c>
      <c r="AR492" s="67">
        <f t="shared" si="78"/>
        <v>617.67032316098607</v>
      </c>
      <c r="AS492" s="68">
        <f t="shared" si="79"/>
        <v>703.83175694398096</v>
      </c>
      <c r="AU492" s="22">
        <v>9045.7239810049505</v>
      </c>
      <c r="AV492" s="68">
        <f>IFERROR(AU492/AD492,0)</f>
        <v>18.127703368747397</v>
      </c>
    </row>
    <row r="493" spans="3:48" x14ac:dyDescent="0.3">
      <c r="C493" s="5">
        <v>486</v>
      </c>
      <c r="D493" s="8">
        <v>112.82</v>
      </c>
      <c r="E493" s="2">
        <v>112.15</v>
      </c>
      <c r="F493" s="2">
        <v>3917.7</v>
      </c>
      <c r="G493" s="9">
        <v>3877.88</v>
      </c>
      <c r="I493" s="39">
        <v>37.648363636363598</v>
      </c>
      <c r="J493" s="45">
        <v>52.389647058823499</v>
      </c>
      <c r="K493" s="5" t="str">
        <f t="shared" si="80"/>
        <v/>
      </c>
      <c r="L493" s="27">
        <f t="shared" si="81"/>
        <v>4247.4883854545405</v>
      </c>
      <c r="M493" s="11">
        <f t="shared" si="82"/>
        <v>5875.4989176470554</v>
      </c>
      <c r="N493" s="5"/>
      <c r="Q493" s="5"/>
      <c r="R493" s="19">
        <f t="shared" si="83"/>
        <v>8165.1883854545404</v>
      </c>
      <c r="S493" s="16">
        <f t="shared" si="84"/>
        <v>9753.3789176470564</v>
      </c>
      <c r="AB493" s="95">
        <v>8.0000000000000002E-3</v>
      </c>
      <c r="AC493" s="96">
        <v>2.1999999999999999E-2</v>
      </c>
      <c r="AD493" s="96">
        <v>144.200000047684</v>
      </c>
      <c r="AE493" s="96">
        <f>AD493*AC493</f>
        <v>3.1724000010490476</v>
      </c>
      <c r="AF493" s="96">
        <f t="shared" si="85"/>
        <v>5.0533620563718982</v>
      </c>
      <c r="AI493" s="66">
        <f t="shared" si="86"/>
        <v>2.5266810281859491</v>
      </c>
      <c r="AJ493" s="66">
        <f t="shared" si="87"/>
        <v>2.5266810281859491</v>
      </c>
      <c r="AL493" s="66">
        <f>IFERROR((F493/D493)*AI493,0)</f>
        <v>87.739569793689881</v>
      </c>
      <c r="AM493" s="66">
        <f>IFERROR((G493/E493)*AJ493,0)</f>
        <v>87.366614583876313</v>
      </c>
      <c r="AO493" s="67">
        <f>I493*AI493</f>
        <v>95.125406142245666</v>
      </c>
      <c r="AP493" s="68">
        <f>+AJ493*J493</f>
        <v>132.37192729688715</v>
      </c>
      <c r="AR493" s="67">
        <f t="shared" si="78"/>
        <v>182.86497593593555</v>
      </c>
      <c r="AS493" s="68">
        <f t="shared" si="79"/>
        <v>219.73854188076348</v>
      </c>
      <c r="AU493" s="22">
        <v>2209.1069987773899</v>
      </c>
      <c r="AV493" s="68">
        <f>IFERROR(AU493/AD493,0)</f>
        <v>15.319743398383379</v>
      </c>
    </row>
    <row r="494" spans="3:48" x14ac:dyDescent="0.3">
      <c r="C494" s="5">
        <v>487</v>
      </c>
      <c r="D494" s="8">
        <v>65.989999999999995</v>
      </c>
      <c r="E494" s="2">
        <v>65.64</v>
      </c>
      <c r="F494" s="2">
        <v>2317.98</v>
      </c>
      <c r="G494" s="9">
        <v>2305.86</v>
      </c>
      <c r="I494" s="39">
        <v>45.991500000000002</v>
      </c>
      <c r="J494" s="45">
        <v>43.1519642857143</v>
      </c>
      <c r="K494" s="5" t="str">
        <f t="shared" si="80"/>
        <v/>
      </c>
      <c r="L494" s="27">
        <f t="shared" si="81"/>
        <v>3034.9790849999999</v>
      </c>
      <c r="M494" s="11">
        <f t="shared" si="82"/>
        <v>2832.4949357142868</v>
      </c>
      <c r="N494" s="5"/>
      <c r="Q494" s="5"/>
      <c r="R494" s="19">
        <f t="shared" si="83"/>
        <v>5352.9590850000004</v>
      </c>
      <c r="S494" s="16">
        <f t="shared" si="84"/>
        <v>5138.3549357142874</v>
      </c>
      <c r="AB494" s="95">
        <v>7.0000000000000001E-3</v>
      </c>
      <c r="AC494" s="96">
        <v>2.1999999999999999E-2</v>
      </c>
      <c r="AD494" s="96">
        <v>225</v>
      </c>
      <c r="AE494" s="96">
        <f>AD494*AC494</f>
        <v>4.9499999999999993</v>
      </c>
      <c r="AF494" s="96">
        <f t="shared" si="85"/>
        <v>7.8849269230769226</v>
      </c>
      <c r="AI494" s="66">
        <f t="shared" si="86"/>
        <v>3.9424634615384613</v>
      </c>
      <c r="AJ494" s="66">
        <f t="shared" si="87"/>
        <v>3.9424634615384613</v>
      </c>
      <c r="AL494" s="66">
        <f>IFERROR((F494/D494)*AI494,0)</f>
        <v>138.48388323347362</v>
      </c>
      <c r="AM494" s="66">
        <f>IFERROR((G494/E494)*AJ494,0)</f>
        <v>138.49434487238082</v>
      </c>
      <c r="AO494" s="67">
        <f>I494*AI494</f>
        <v>181.31980829134616</v>
      </c>
      <c r="AP494" s="68">
        <f>+AJ494*J494</f>
        <v>170.12504249004127</v>
      </c>
      <c r="AR494" s="67">
        <f t="shared" si="78"/>
        <v>319.80369152481978</v>
      </c>
      <c r="AS494" s="68">
        <f t="shared" si="79"/>
        <v>308.61938736242212</v>
      </c>
      <c r="AU494" s="22">
        <v>4226.7299926400201</v>
      </c>
      <c r="AV494" s="68">
        <f>IFERROR(AU494/AD494,0)</f>
        <v>18.785466633955647</v>
      </c>
    </row>
    <row r="495" spans="3:48" x14ac:dyDescent="0.3">
      <c r="C495" s="5">
        <v>488</v>
      </c>
      <c r="D495" s="8">
        <v>91.53</v>
      </c>
      <c r="E495" s="2">
        <v>91.22</v>
      </c>
      <c r="F495" s="2">
        <v>3169.09</v>
      </c>
      <c r="G495" s="9">
        <v>3156.7</v>
      </c>
      <c r="I495" s="39">
        <v>37.504318181818199</v>
      </c>
      <c r="J495" s="45">
        <v>39.2206153846154</v>
      </c>
      <c r="K495" s="5" t="str">
        <f t="shared" si="80"/>
        <v/>
      </c>
      <c r="L495" s="27">
        <f t="shared" si="81"/>
        <v>3432.7702431818198</v>
      </c>
      <c r="M495" s="11">
        <f t="shared" si="82"/>
        <v>3577.7045353846165</v>
      </c>
      <c r="N495" s="5"/>
      <c r="Q495" s="5"/>
      <c r="R495" s="19">
        <f t="shared" si="83"/>
        <v>6601.8602431818199</v>
      </c>
      <c r="S495" s="16">
        <f t="shared" si="84"/>
        <v>6734.4045353846159</v>
      </c>
      <c r="AB495" s="95">
        <v>8.0000000000000002E-3</v>
      </c>
      <c r="AC495" s="96">
        <v>2.1000000000000001E-2</v>
      </c>
      <c r="AD495" s="96">
        <v>367</v>
      </c>
      <c r="AE495" s="96">
        <f>AD495*AC495</f>
        <v>7.7070000000000007</v>
      </c>
      <c r="AF495" s="96">
        <f t="shared" si="85"/>
        <v>12.276592282051283</v>
      </c>
      <c r="AI495" s="66">
        <f t="shared" si="86"/>
        <v>6.1382961410256414</v>
      </c>
      <c r="AJ495" s="66">
        <f t="shared" si="87"/>
        <v>6.1382961410256414</v>
      </c>
      <c r="AL495" s="66">
        <f>IFERROR((F495/D495)*AI495,0)</f>
        <v>212.52936651986181</v>
      </c>
      <c r="AM495" s="66">
        <f>IFERROR((G495/E495)*AJ495,0)</f>
        <v>212.41788454698138</v>
      </c>
      <c r="AO495" s="67">
        <f>I495*AI495</f>
        <v>230.21261156725245</v>
      </c>
      <c r="AP495" s="68">
        <f>+AJ495*J495</f>
        <v>240.74775206403561</v>
      </c>
      <c r="AR495" s="67">
        <f t="shared" si="78"/>
        <v>442.74197808711426</v>
      </c>
      <c r="AS495" s="68">
        <f t="shared" si="79"/>
        <v>453.16563661101702</v>
      </c>
      <c r="AU495" s="22">
        <v>5063.5750026062096</v>
      </c>
      <c r="AV495" s="68">
        <f>IFERROR(AU495/AD495,0)</f>
        <v>13.797207091570053</v>
      </c>
    </row>
    <row r="496" spans="3:48" x14ac:dyDescent="0.3">
      <c r="C496" s="5">
        <v>489</v>
      </c>
      <c r="D496" s="8">
        <v>101.01</v>
      </c>
      <c r="E496" s="2">
        <v>100.92</v>
      </c>
      <c r="F496" s="2">
        <v>3426.43</v>
      </c>
      <c r="G496" s="9">
        <v>3421.26</v>
      </c>
      <c r="I496" s="39">
        <v>41.000624999999999</v>
      </c>
      <c r="J496" s="45">
        <v>38.498686868686903</v>
      </c>
      <c r="K496" s="5" t="str">
        <f t="shared" si="80"/>
        <v/>
      </c>
      <c r="L496" s="27">
        <f t="shared" si="81"/>
        <v>4141.4731312499998</v>
      </c>
      <c r="M496" s="11">
        <f t="shared" si="82"/>
        <v>3885.2874787878823</v>
      </c>
      <c r="N496" s="5"/>
      <c r="Q496" s="5"/>
      <c r="R496" s="19">
        <f t="shared" si="83"/>
        <v>7567.9031312499992</v>
      </c>
      <c r="S496" s="16">
        <f t="shared" si="84"/>
        <v>7306.5474787878829</v>
      </c>
      <c r="AB496" s="95">
        <v>8.0000000000000002E-3</v>
      </c>
      <c r="AC496" s="96">
        <v>2.1999999999999999E-2</v>
      </c>
      <c r="AD496" s="96">
        <v>331</v>
      </c>
      <c r="AE496" s="96">
        <f>AD496*AC496</f>
        <v>7.2819999999999991</v>
      </c>
      <c r="AF496" s="96">
        <f t="shared" si="85"/>
        <v>11.599603606837606</v>
      </c>
      <c r="AI496" s="66">
        <f t="shared" si="86"/>
        <v>5.799801803418803</v>
      </c>
      <c r="AJ496" s="66">
        <f t="shared" si="87"/>
        <v>5.799801803418803</v>
      </c>
      <c r="AL496" s="66">
        <f>IFERROR((F496/D496)*AI496,0)</f>
        <v>196.73908418263821</v>
      </c>
      <c r="AM496" s="66">
        <f>IFERROR((G496/E496)*AJ496,0)</f>
        <v>196.61741892553127</v>
      </c>
      <c r="AO496" s="67">
        <f>I496*AI496</f>
        <v>237.79549881629805</v>
      </c>
      <c r="AP496" s="68">
        <f>+AJ496*J496</f>
        <v>223.2847535302661</v>
      </c>
      <c r="AR496" s="67">
        <f t="shared" si="78"/>
        <v>434.53458299893623</v>
      </c>
      <c r="AS496" s="68">
        <f t="shared" si="79"/>
        <v>419.90217245579737</v>
      </c>
      <c r="AU496" s="22">
        <v>5846.5770030617696</v>
      </c>
      <c r="AV496" s="68">
        <f>IFERROR(AU496/AD496,0)</f>
        <v>17.663374631606555</v>
      </c>
    </row>
    <row r="497" spans="3:48" x14ac:dyDescent="0.3">
      <c r="C497" s="5">
        <v>490</v>
      </c>
      <c r="D497" s="8">
        <v>182.09</v>
      </c>
      <c r="E497" s="2">
        <v>181.5</v>
      </c>
      <c r="F497" s="2">
        <v>6169.5</v>
      </c>
      <c r="G497" s="9">
        <v>6143.2</v>
      </c>
      <c r="I497" s="39">
        <v>44.399607843137296</v>
      </c>
      <c r="J497" s="45">
        <v>39.663611111111102</v>
      </c>
      <c r="K497" s="5" t="str">
        <f t="shared" si="80"/>
        <v/>
      </c>
      <c r="L497" s="27">
        <f t="shared" si="81"/>
        <v>8084.7245921568701</v>
      </c>
      <c r="M497" s="11">
        <f t="shared" si="82"/>
        <v>7198.9454166666646</v>
      </c>
      <c r="N497" s="5"/>
      <c r="Q497" s="5"/>
      <c r="R497" s="19">
        <f t="shared" si="83"/>
        <v>14254.22459215687</v>
      </c>
      <c r="S497" s="16">
        <f t="shared" si="84"/>
        <v>13342.145416666664</v>
      </c>
      <c r="AB497" s="95">
        <v>8.0000000000000002E-3</v>
      </c>
      <c r="AC497" s="96">
        <v>2.1000000000000001E-2</v>
      </c>
      <c r="AD497" s="96">
        <v>441.12999737262697</v>
      </c>
      <c r="AE497" s="96">
        <f>AD497*AC497</f>
        <v>9.2637299448251671</v>
      </c>
      <c r="AF497" s="96">
        <f t="shared" si="85"/>
        <v>14.756330030316335</v>
      </c>
      <c r="AI497" s="66">
        <f t="shared" si="86"/>
        <v>7.3781650151581673</v>
      </c>
      <c r="AJ497" s="66">
        <f t="shared" si="87"/>
        <v>7.3781650151581673</v>
      </c>
      <c r="AL497" s="66">
        <f>IFERROR((F497/D497)*AI497,0)</f>
        <v>249.98401373506681</v>
      </c>
      <c r="AM497" s="66">
        <f>IFERROR((G497/E497)*AJ497,0)</f>
        <v>249.72751141112758</v>
      </c>
      <c r="AO497" s="67">
        <f>I497*AI497</f>
        <v>327.58763327497775</v>
      </c>
      <c r="AP497" s="68">
        <f>+AJ497*J497</f>
        <v>292.64466787483872</v>
      </c>
      <c r="AR497" s="67">
        <f t="shared" si="78"/>
        <v>577.57164701004456</v>
      </c>
      <c r="AS497" s="68">
        <f t="shared" si="79"/>
        <v>542.37217928596624</v>
      </c>
      <c r="AU497" s="22">
        <v>7109.8440031707296</v>
      </c>
      <c r="AV497" s="68">
        <f>IFERROR(AU497/AD497,0)</f>
        <v>16.117344196760602</v>
      </c>
    </row>
    <row r="498" spans="3:48" x14ac:dyDescent="0.3">
      <c r="C498" s="5">
        <v>491</v>
      </c>
      <c r="D498" s="8">
        <v>192.28</v>
      </c>
      <c r="E498" s="2">
        <v>192.19</v>
      </c>
      <c r="F498" s="2">
        <v>6487.58</v>
      </c>
      <c r="G498" s="9">
        <v>6491.49</v>
      </c>
      <c r="I498" s="39">
        <v>65.508064516128997</v>
      </c>
      <c r="J498" s="45">
        <v>47.066555555555503</v>
      </c>
      <c r="K498" s="5" t="str">
        <f t="shared" si="80"/>
        <v/>
      </c>
      <c r="L498" s="27">
        <f t="shared" si="81"/>
        <v>12595.890645161284</v>
      </c>
      <c r="M498" s="11">
        <f t="shared" si="82"/>
        <v>9045.7213122222129</v>
      </c>
      <c r="N498" s="5"/>
      <c r="Q498" s="5"/>
      <c r="R498" s="19">
        <f t="shared" si="83"/>
        <v>19083.470645161284</v>
      </c>
      <c r="S498" s="16">
        <f t="shared" si="84"/>
        <v>15537.211312222213</v>
      </c>
      <c r="AB498" s="95">
        <v>8.9999999999999993E-3</v>
      </c>
      <c r="AC498" s="96">
        <v>2.1999999999999999E-2</v>
      </c>
      <c r="AD498" s="96">
        <v>894</v>
      </c>
      <c r="AE498" s="96">
        <f>AD498*AC498</f>
        <v>19.667999999999999</v>
      </c>
      <c r="AF498" s="96">
        <f t="shared" si="85"/>
        <v>31.329442974358976</v>
      </c>
      <c r="AI498" s="66">
        <f t="shared" si="86"/>
        <v>15.664721487179488</v>
      </c>
      <c r="AJ498" s="66">
        <f t="shared" si="87"/>
        <v>15.664721487179488</v>
      </c>
      <c r="AL498" s="66">
        <f>IFERROR((F498/D498)*AI498,0)</f>
        <v>528.532004502787</v>
      </c>
      <c r="AM498" s="66">
        <f>IFERROR((G498/E498)*AJ498,0)</f>
        <v>529.09819910927092</v>
      </c>
      <c r="AO498" s="67">
        <f>I498*AI498</f>
        <v>1026.1655858093461</v>
      </c>
      <c r="AP498" s="68">
        <f>+AJ498*J498</f>
        <v>737.28448413863737</v>
      </c>
      <c r="AR498" s="67">
        <f t="shared" si="78"/>
        <v>1554.6975903121331</v>
      </c>
      <c r="AS498" s="68">
        <f t="shared" si="79"/>
        <v>1266.3826832479083</v>
      </c>
      <c r="AU498" s="22">
        <v>13156.50399445</v>
      </c>
      <c r="AV498" s="68">
        <f>IFERROR(AU498/AD498,0)</f>
        <v>14.716447421085011</v>
      </c>
    </row>
    <row r="499" spans="3:48" x14ac:dyDescent="0.3">
      <c r="C499" s="5">
        <v>492</v>
      </c>
      <c r="D499" s="8">
        <v>185.12</v>
      </c>
      <c r="E499" s="2">
        <v>185.1</v>
      </c>
      <c r="F499" s="2">
        <v>6178.96</v>
      </c>
      <c r="G499" s="9">
        <v>6165.77</v>
      </c>
      <c r="I499" s="39">
        <v>51.968139534883697</v>
      </c>
      <c r="J499" s="45">
        <v>51.685664335664299</v>
      </c>
      <c r="K499" s="5" t="str">
        <f t="shared" si="80"/>
        <v/>
      </c>
      <c r="L499" s="27">
        <f t="shared" si="81"/>
        <v>9620.3419906976706</v>
      </c>
      <c r="M499" s="11">
        <f t="shared" si="82"/>
        <v>9567.0164685314612</v>
      </c>
      <c r="N499" s="5"/>
      <c r="Q499" s="5"/>
      <c r="R499" s="19">
        <f t="shared" si="83"/>
        <v>15799.30199069767</v>
      </c>
      <c r="S499" s="16">
        <f t="shared" si="84"/>
        <v>15732.786468531462</v>
      </c>
      <c r="AB499" s="95">
        <v>8.9999999999999993E-3</v>
      </c>
      <c r="AC499" s="96">
        <v>2.7E-2</v>
      </c>
      <c r="AD499" s="96">
        <v>1034.35999751091</v>
      </c>
      <c r="AE499" s="96">
        <f>AD499*AC499</f>
        <v>27.92771993279457</v>
      </c>
      <c r="AF499" s="96">
        <f t="shared" si="85"/>
        <v>44.486470868332113</v>
      </c>
      <c r="AI499" s="66">
        <f t="shared" si="86"/>
        <v>22.243235434166056</v>
      </c>
      <c r="AJ499" s="66">
        <f t="shared" si="87"/>
        <v>22.243235434166056</v>
      </c>
      <c r="AL499" s="66">
        <f>IFERROR((F499/D499)*AI499,0)</f>
        <v>742.43767295967314</v>
      </c>
      <c r="AM499" s="66">
        <f>IFERROR((G499/E499)*AJ499,0)</f>
        <v>740.93286733072966</v>
      </c>
      <c r="AO499" s="67">
        <f>I499*AI499</f>
        <v>1155.939562750011</v>
      </c>
      <c r="AP499" s="68">
        <f>+AJ499*J499</f>
        <v>1149.6564003894609</v>
      </c>
      <c r="AR499" s="67">
        <f t="shared" si="78"/>
        <v>1898.3772357096841</v>
      </c>
      <c r="AS499" s="68">
        <f t="shared" si="79"/>
        <v>1890.5892677201905</v>
      </c>
      <c r="AU499" s="22">
        <v>17876.223998615202</v>
      </c>
      <c r="AV499" s="68">
        <f>IFERROR(AU499/AD499,0)</f>
        <v>17.282400751800779</v>
      </c>
    </row>
    <row r="500" spans="3:48" x14ac:dyDescent="0.3">
      <c r="C500" s="5">
        <v>493</v>
      </c>
      <c r="D500" s="8">
        <v>176.38</v>
      </c>
      <c r="E500" s="2">
        <v>176.4</v>
      </c>
      <c r="F500" s="2">
        <v>5941.88</v>
      </c>
      <c r="G500" s="9">
        <v>5919.2</v>
      </c>
      <c r="I500" s="39">
        <v>79.216933333333301</v>
      </c>
      <c r="J500" s="45">
        <v>72.947790697674407</v>
      </c>
      <c r="K500" s="5" t="str">
        <f t="shared" si="80"/>
        <v/>
      </c>
      <c r="L500" s="27">
        <f t="shared" si="81"/>
        <v>13972.282701333328</v>
      </c>
      <c r="M500" s="11">
        <f t="shared" si="82"/>
        <v>12867.990279069765</v>
      </c>
      <c r="N500" s="5"/>
      <c r="Q500" s="5"/>
      <c r="R500" s="19">
        <f t="shared" si="83"/>
        <v>19914.162701333327</v>
      </c>
      <c r="S500" s="16">
        <f t="shared" si="84"/>
        <v>18787.190279069764</v>
      </c>
      <c r="AB500" s="95">
        <v>8.9999999999999993E-3</v>
      </c>
      <c r="AC500" s="96">
        <v>2.5000000000000001E-2</v>
      </c>
      <c r="AD500" s="96">
        <v>986</v>
      </c>
      <c r="AE500" s="96">
        <f>AD500*AC500</f>
        <v>24.650000000000002</v>
      </c>
      <c r="AF500" s="96">
        <f t="shared" si="85"/>
        <v>39.265343162393165</v>
      </c>
      <c r="AI500" s="66">
        <f t="shared" si="86"/>
        <v>19.632671581196583</v>
      </c>
      <c r="AJ500" s="66">
        <f t="shared" si="87"/>
        <v>19.632671581196583</v>
      </c>
      <c r="AL500" s="66">
        <f>IFERROR((F500/D500)*AI500,0)</f>
        <v>661.38438947091709</v>
      </c>
      <c r="AM500" s="66">
        <f>IFERROR((G500/E500)*AJ500,0)</f>
        <v>658.78520194681857</v>
      </c>
      <c r="AO500" s="67">
        <f>I500*AI500</f>
        <v>1555.2400358028769</v>
      </c>
      <c r="AP500" s="68">
        <f>+AJ500*J500</f>
        <v>1432.1600173413087</v>
      </c>
      <c r="AR500" s="67">
        <f t="shared" si="78"/>
        <v>2216.6244252737943</v>
      </c>
      <c r="AS500" s="68">
        <f t="shared" si="79"/>
        <v>2090.9452192881272</v>
      </c>
      <c r="AU500" s="22">
        <v>14626.941975554801</v>
      </c>
      <c r="AV500" s="68">
        <f>IFERROR(AU500/AD500,0)</f>
        <v>14.834626750055579</v>
      </c>
    </row>
    <row r="501" spans="3:48" x14ac:dyDescent="0.3">
      <c r="C501" s="5">
        <v>494</v>
      </c>
      <c r="D501" s="8">
        <v>122.42</v>
      </c>
      <c r="E501" s="2">
        <v>122.09</v>
      </c>
      <c r="F501" s="2">
        <v>4127.8100000000004</v>
      </c>
      <c r="G501" s="9">
        <v>4113.49</v>
      </c>
      <c r="I501" s="39">
        <v>64.829059829059801</v>
      </c>
      <c r="J501" s="45">
        <v>51.086199999999998</v>
      </c>
      <c r="K501" s="5" t="str">
        <f t="shared" si="80"/>
        <v/>
      </c>
      <c r="L501" s="27">
        <f t="shared" si="81"/>
        <v>7936.3735042735007</v>
      </c>
      <c r="M501" s="11">
        <f t="shared" si="82"/>
        <v>6237.1141580000003</v>
      </c>
      <c r="N501" s="5"/>
      <c r="Q501" s="5"/>
      <c r="R501" s="19">
        <f t="shared" si="83"/>
        <v>12064.1835042735</v>
      </c>
      <c r="S501" s="16">
        <f t="shared" si="84"/>
        <v>10350.604158</v>
      </c>
      <c r="AB501" s="95">
        <v>8.9999999999999993E-3</v>
      </c>
      <c r="AC501" s="96">
        <v>2.7E-2</v>
      </c>
      <c r="AD501" s="96">
        <v>293.10000038147001</v>
      </c>
      <c r="AE501" s="96">
        <f>AD501*AC501</f>
        <v>7.9137000102996904</v>
      </c>
      <c r="AF501" s="96">
        <f t="shared" si="85"/>
        <v>12.605847731791142</v>
      </c>
      <c r="AI501" s="66">
        <f t="shared" si="86"/>
        <v>6.3029238658955711</v>
      </c>
      <c r="AJ501" s="66">
        <f t="shared" si="87"/>
        <v>6.3029238658955711</v>
      </c>
      <c r="AL501" s="66">
        <f>IFERROR((F501/D501)*AI501,0)</f>
        <v>212.52468683942493</v>
      </c>
      <c r="AM501" s="66">
        <f>IFERROR((G501/E501)*AJ501,0)</f>
        <v>212.3598516923808</v>
      </c>
      <c r="AO501" s="67">
        <f>I501*AI501</f>
        <v>408.61262840015286</v>
      </c>
      <c r="AP501" s="68">
        <f>+AJ501*J501</f>
        <v>321.9924291979143</v>
      </c>
      <c r="AR501" s="67">
        <f t="shared" si="78"/>
        <v>621.13731523957779</v>
      </c>
      <c r="AS501" s="68">
        <f t="shared" si="79"/>
        <v>534.35228089029511</v>
      </c>
      <c r="AU501" s="22">
        <v>5163.09700386226</v>
      </c>
      <c r="AV501" s="68">
        <f>IFERROR(AU501/AD501,0)</f>
        <v>17.6154793488314</v>
      </c>
    </row>
    <row r="502" spans="3:48" x14ac:dyDescent="0.3">
      <c r="C502" s="5">
        <v>495</v>
      </c>
      <c r="D502" s="8">
        <v>164.86</v>
      </c>
      <c r="E502" s="2">
        <v>164.58</v>
      </c>
      <c r="F502" s="2">
        <v>5498.1</v>
      </c>
      <c r="G502" s="9">
        <v>5467.98</v>
      </c>
      <c r="I502" s="39">
        <v>70.914604651162705</v>
      </c>
      <c r="J502" s="45">
        <v>58.997823834197</v>
      </c>
      <c r="K502" s="5" t="str">
        <f t="shared" si="80"/>
        <v/>
      </c>
      <c r="L502" s="27">
        <f t="shared" si="81"/>
        <v>11690.981722790684</v>
      </c>
      <c r="M502" s="11">
        <f t="shared" si="82"/>
        <v>9709.8618466321423</v>
      </c>
      <c r="N502" s="5"/>
      <c r="Q502" s="5"/>
      <c r="R502" s="19">
        <f t="shared" si="83"/>
        <v>17189.081722790685</v>
      </c>
      <c r="S502" s="16">
        <f t="shared" si="84"/>
        <v>15177.841846632142</v>
      </c>
      <c r="AB502" s="95">
        <v>0.01</v>
      </c>
      <c r="AC502" s="96">
        <v>2.4E-2</v>
      </c>
      <c r="AD502" s="96">
        <v>555</v>
      </c>
      <c r="AE502" s="96">
        <f>AD502*AC502</f>
        <v>13.32</v>
      </c>
      <c r="AF502" s="96">
        <f t="shared" si="85"/>
        <v>21.21762153846154</v>
      </c>
      <c r="AI502" s="66">
        <f t="shared" si="86"/>
        <v>10.60881076923077</v>
      </c>
      <c r="AJ502" s="66">
        <f t="shared" si="87"/>
        <v>10.60881076923077</v>
      </c>
      <c r="AL502" s="66">
        <f>IFERROR((F502/D502)*AI502,0)</f>
        <v>353.80506181188707</v>
      </c>
      <c r="AM502" s="66">
        <f>IFERROR((G502/E502)*AJ502,0)</f>
        <v>352.46545819624777</v>
      </c>
      <c r="AO502" s="67">
        <f>I502*AI502</f>
        <v>752.31962151899734</v>
      </c>
      <c r="AP502" s="68">
        <f>+AJ502*J502</f>
        <v>625.89674885340889</v>
      </c>
      <c r="AR502" s="67">
        <f t="shared" si="78"/>
        <v>1106.1246833308844</v>
      </c>
      <c r="AS502" s="68">
        <f t="shared" si="79"/>
        <v>978.36220704965672</v>
      </c>
      <c r="AU502" s="22">
        <v>8273.3659937038992</v>
      </c>
      <c r="AV502" s="68">
        <f>IFERROR(AU502/AD502,0)</f>
        <v>14.90696575442144</v>
      </c>
    </row>
    <row r="503" spans="3:48" x14ac:dyDescent="0.3">
      <c r="C503" s="5">
        <v>496</v>
      </c>
      <c r="D503" s="8">
        <v>84.94</v>
      </c>
      <c r="E503" s="2">
        <v>84.57</v>
      </c>
      <c r="F503" s="2">
        <v>2811.62</v>
      </c>
      <c r="G503" s="9">
        <v>2797</v>
      </c>
      <c r="I503" s="39">
        <v>42.844239130434801</v>
      </c>
      <c r="J503" s="45">
        <v>39.867578947368401</v>
      </c>
      <c r="K503" s="5" t="str">
        <f t="shared" si="80"/>
        <v/>
      </c>
      <c r="L503" s="27">
        <f t="shared" si="81"/>
        <v>3639.1896717391319</v>
      </c>
      <c r="M503" s="11">
        <f t="shared" si="82"/>
        <v>3371.6011515789455</v>
      </c>
      <c r="N503" s="5"/>
      <c r="Q503" s="5"/>
      <c r="R503" s="19">
        <f t="shared" si="83"/>
        <v>6450.8096717391318</v>
      </c>
      <c r="S503" s="16">
        <f t="shared" si="84"/>
        <v>6168.6011515789451</v>
      </c>
      <c r="AB503" s="95">
        <v>0.01</v>
      </c>
      <c r="AC503" s="96">
        <v>2.5999999999999999E-2</v>
      </c>
      <c r="AD503" s="96">
        <v>177</v>
      </c>
      <c r="AE503" s="96">
        <f>AD503*AC503</f>
        <v>4.6019999999999994</v>
      </c>
      <c r="AF503" s="96">
        <f t="shared" si="85"/>
        <v>7.3305926666666661</v>
      </c>
      <c r="AI503" s="66">
        <f t="shared" si="86"/>
        <v>3.665296333333333</v>
      </c>
      <c r="AJ503" s="66">
        <f t="shared" si="87"/>
        <v>3.665296333333333</v>
      </c>
      <c r="AL503" s="66">
        <f>IFERROR((F503/D503)*AI503,0)</f>
        <v>121.32588270222116</v>
      </c>
      <c r="AM503" s="66">
        <f>IFERROR((G503/E503)*AJ503,0)</f>
        <v>121.22305598123842</v>
      </c>
      <c r="AO503" s="67">
        <f>I503*AI503</f>
        <v>157.0368325892392</v>
      </c>
      <c r="AP503" s="68">
        <f>+AJ503*J503</f>
        <v>146.12649093466658</v>
      </c>
      <c r="AR503" s="67">
        <f t="shared" si="78"/>
        <v>278.36271529146035</v>
      </c>
      <c r="AS503" s="68">
        <f t="shared" si="79"/>
        <v>267.34954691590497</v>
      </c>
      <c r="AU503" s="22">
        <v>3137.8610072195502</v>
      </c>
      <c r="AV503" s="68">
        <f>IFERROR(AU503/AD503,0)</f>
        <v>17.728028289375988</v>
      </c>
    </row>
    <row r="504" spans="3:48" x14ac:dyDescent="0.3">
      <c r="C504" s="5">
        <v>497</v>
      </c>
      <c r="D504" s="8">
        <v>160.06</v>
      </c>
      <c r="E504" s="2">
        <v>159.56</v>
      </c>
      <c r="F504" s="2">
        <v>5268.43</v>
      </c>
      <c r="G504" s="9">
        <v>5238.47</v>
      </c>
      <c r="I504" s="39">
        <v>46.019029126213603</v>
      </c>
      <c r="J504" s="45">
        <v>44.488645833333301</v>
      </c>
      <c r="K504" s="5" t="str">
        <f t="shared" si="80"/>
        <v/>
      </c>
      <c r="L504" s="27">
        <f t="shared" si="81"/>
        <v>7365.8058019417495</v>
      </c>
      <c r="M504" s="11">
        <f t="shared" si="82"/>
        <v>7098.6083291666619</v>
      </c>
      <c r="N504" s="5"/>
      <c r="Q504" s="5"/>
      <c r="R504" s="19">
        <f t="shared" si="83"/>
        <v>12634.23580194175</v>
      </c>
      <c r="S504" s="16">
        <f t="shared" si="84"/>
        <v>12337.078329166663</v>
      </c>
      <c r="AB504" s="95">
        <v>1.0999999999999999E-2</v>
      </c>
      <c r="AC504" s="96">
        <v>2.5000000000000001E-2</v>
      </c>
      <c r="AD504" s="96">
        <v>477.69999885559099</v>
      </c>
      <c r="AE504" s="96">
        <f>AD504*AC504</f>
        <v>11.942499971389775</v>
      </c>
      <c r="AF504" s="96">
        <f t="shared" si="85"/>
        <v>19.023381727930634</v>
      </c>
      <c r="AI504" s="66">
        <f t="shared" si="86"/>
        <v>9.5116908639653168</v>
      </c>
      <c r="AJ504" s="66">
        <f t="shared" si="87"/>
        <v>9.5116908639653168</v>
      </c>
      <c r="AL504" s="66">
        <f>IFERROR((F504/D504)*AI504,0)</f>
        <v>313.08057914807449</v>
      </c>
      <c r="AM504" s="66">
        <f>IFERROR((G504/E504)*AJ504,0)</f>
        <v>312.27567836648529</v>
      </c>
      <c r="AO504" s="67">
        <f>I504*AI504</f>
        <v>437.71877890835975</v>
      </c>
      <c r="AP504" s="68">
        <f>+AJ504*J504</f>
        <v>423.16224612310504</v>
      </c>
      <c r="AR504" s="67">
        <f t="shared" si="78"/>
        <v>750.79935805643424</v>
      </c>
      <c r="AS504" s="68">
        <f t="shared" si="79"/>
        <v>735.43792448959039</v>
      </c>
      <c r="AU504" s="22">
        <v>9017.8110007226496</v>
      </c>
      <c r="AV504" s="68">
        <f>IFERROR(AU504/AD504,0)</f>
        <v>18.877561277635127</v>
      </c>
    </row>
    <row r="505" spans="3:48" x14ac:dyDescent="0.3">
      <c r="C505" s="5">
        <v>498</v>
      </c>
      <c r="D505" s="8">
        <v>287.17</v>
      </c>
      <c r="E505" s="2">
        <v>288.82</v>
      </c>
      <c r="F505" s="2">
        <v>9022.7999999999993</v>
      </c>
      <c r="G505" s="9">
        <v>9114.9699999999993</v>
      </c>
      <c r="I505" s="39">
        <v>43.5923529411765</v>
      </c>
      <c r="J505" s="45">
        <v>43.390561224489801</v>
      </c>
      <c r="K505" s="5" t="str">
        <f t="shared" si="80"/>
        <v/>
      </c>
      <c r="L505" s="27">
        <f t="shared" si="81"/>
        <v>12518.415994117657</v>
      </c>
      <c r="M505" s="11">
        <f t="shared" si="82"/>
        <v>12532.061892857144</v>
      </c>
      <c r="N505" s="5"/>
      <c r="Q505" s="5"/>
      <c r="R505" s="19">
        <f t="shared" si="83"/>
        <v>21541.215994117658</v>
      </c>
      <c r="S505" s="16">
        <f t="shared" si="84"/>
        <v>21647.031892857143</v>
      </c>
      <c r="AB505" s="95">
        <v>0.01</v>
      </c>
      <c r="AC505" s="96">
        <v>2.5000000000000001E-2</v>
      </c>
      <c r="AD505" s="96">
        <v>2153.4999890327499</v>
      </c>
      <c r="AE505" s="96">
        <f>AD505*AC505</f>
        <v>53.837499725818752</v>
      </c>
      <c r="AF505" s="96">
        <f t="shared" si="85"/>
        <v>85.758535567526209</v>
      </c>
      <c r="AI505" s="66">
        <f t="shared" si="86"/>
        <v>42.879267783763105</v>
      </c>
      <c r="AJ505" s="66">
        <f t="shared" si="87"/>
        <v>42.879267783763105</v>
      </c>
      <c r="AL505" s="66">
        <f>IFERROR((F505/D505)*AI505,0)</f>
        <v>1347.254439388995</v>
      </c>
      <c r="AM505" s="66">
        <f>IFERROR((G505/E505)*AJ505,0)</f>
        <v>1353.2416019353479</v>
      </c>
      <c r="AO505" s="67">
        <f>I505*AI505</f>
        <v>1869.2081750890204</v>
      </c>
      <c r="AP505" s="68">
        <f>+AJ505*J505</f>
        <v>1860.555494032666</v>
      </c>
      <c r="AR505" s="67">
        <f t="shared" si="78"/>
        <v>3216.4626144780154</v>
      </c>
      <c r="AS505" s="68">
        <f t="shared" si="79"/>
        <v>3213.7970959680142</v>
      </c>
      <c r="AU505" s="22">
        <v>27832.550023354601</v>
      </c>
      <c r="AV505" s="68">
        <f>IFERROR(AU505/AD505,0)</f>
        <v>12.924332558671459</v>
      </c>
    </row>
    <row r="506" spans="3:48" x14ac:dyDescent="0.3">
      <c r="C506" s="5">
        <v>499</v>
      </c>
      <c r="D506" s="8">
        <v>28.77</v>
      </c>
      <c r="E506" s="2">
        <v>28.59</v>
      </c>
      <c r="F506" s="2">
        <v>929.46</v>
      </c>
      <c r="G506" s="9">
        <v>919.37</v>
      </c>
      <c r="I506" s="39">
        <v>47.140545454545403</v>
      </c>
      <c r="J506" s="45">
        <v>48.881458333333299</v>
      </c>
      <c r="K506" s="5" t="str">
        <f t="shared" si="80"/>
        <v/>
      </c>
      <c r="L506" s="27">
        <f t="shared" si="81"/>
        <v>1356.2334927272711</v>
      </c>
      <c r="M506" s="11">
        <f t="shared" si="82"/>
        <v>1397.520893749999</v>
      </c>
      <c r="N506" s="5"/>
      <c r="Q506" s="5"/>
      <c r="R506" s="19">
        <f t="shared" si="83"/>
        <v>2285.6934927272714</v>
      </c>
      <c r="S506" s="16">
        <f t="shared" si="84"/>
        <v>2316.8908937499991</v>
      </c>
      <c r="AB506" s="95">
        <v>1.0999999999999999E-2</v>
      </c>
      <c r="AC506" s="96">
        <v>2.5999999999999999E-2</v>
      </c>
      <c r="AD506" s="96">
        <v>27</v>
      </c>
      <c r="AE506" s="96">
        <f>AD506*AC506</f>
        <v>0.70199999999999996</v>
      </c>
      <c r="AF506" s="96">
        <f t="shared" si="85"/>
        <v>1.1182259999999999</v>
      </c>
      <c r="AI506" s="66">
        <f t="shared" si="86"/>
        <v>0.55911299999999997</v>
      </c>
      <c r="AJ506" s="66">
        <f t="shared" si="87"/>
        <v>0.55911299999999997</v>
      </c>
      <c r="AL506" s="66">
        <f>IFERROR((F506/D506)*AI506,0)</f>
        <v>18.063022905109491</v>
      </c>
      <c r="AM506" s="66">
        <f>IFERROR((G506/E506)*AJ506,0)</f>
        <v>17.979423533053517</v>
      </c>
      <c r="AO506" s="67">
        <f>I506*AI506</f>
        <v>26.356891790727243</v>
      </c>
      <c r="AP506" s="68">
        <f>+AJ506*J506</f>
        <v>27.330258813124978</v>
      </c>
      <c r="AR506" s="67">
        <f t="shared" si="78"/>
        <v>44.419914695836738</v>
      </c>
      <c r="AS506" s="68">
        <f t="shared" si="79"/>
        <v>45.309682346178491</v>
      </c>
      <c r="AU506" s="22">
        <v>517.87700114250197</v>
      </c>
      <c r="AV506" s="68">
        <f>IFERROR(AU506/AD506,0)</f>
        <v>19.180629671944516</v>
      </c>
    </row>
    <row r="507" spans="3:48" x14ac:dyDescent="0.3">
      <c r="C507" s="5">
        <v>500</v>
      </c>
      <c r="D507" s="8">
        <v>112.69</v>
      </c>
      <c r="E507" s="2">
        <v>113.01</v>
      </c>
      <c r="F507" s="2">
        <v>3648.81</v>
      </c>
      <c r="G507" s="9">
        <v>3669.68</v>
      </c>
      <c r="I507" s="39">
        <v>37.012972972973003</v>
      </c>
      <c r="J507" s="45">
        <v>40.471923076923098</v>
      </c>
      <c r="K507" s="5" t="str">
        <f t="shared" si="80"/>
        <v/>
      </c>
      <c r="L507" s="27">
        <f t="shared" si="81"/>
        <v>4170.9919243243276</v>
      </c>
      <c r="M507" s="11">
        <f t="shared" si="82"/>
        <v>4573.7320269230795</v>
      </c>
      <c r="N507" s="5"/>
      <c r="Q507" s="5"/>
      <c r="R507" s="19">
        <f t="shared" si="83"/>
        <v>7819.801924324327</v>
      </c>
      <c r="S507" s="16">
        <f t="shared" si="84"/>
        <v>8243.4120269230789</v>
      </c>
      <c r="AB507" s="95">
        <v>0.01</v>
      </c>
      <c r="AC507" s="96">
        <v>2.4E-2</v>
      </c>
      <c r="AD507" s="96">
        <v>700.76000487804401</v>
      </c>
      <c r="AE507" s="96">
        <f>AD507*AC507</f>
        <v>16.818240117073056</v>
      </c>
      <c r="AF507" s="96">
        <f t="shared" si="85"/>
        <v>26.790019050077117</v>
      </c>
      <c r="AI507" s="66">
        <f t="shared" si="86"/>
        <v>13.395009525038558</v>
      </c>
      <c r="AJ507" s="66">
        <f t="shared" si="87"/>
        <v>13.395009525038558</v>
      </c>
      <c r="AL507" s="66">
        <f>IFERROR((F507/D507)*AI507,0)</f>
        <v>433.71944897556079</v>
      </c>
      <c r="AM507" s="66">
        <f>IFERROR((G507/E507)*AJ507,0)</f>
        <v>434.96503454423055</v>
      </c>
      <c r="AO507" s="67">
        <f>I507*AI507</f>
        <v>495.78912552296811</v>
      </c>
      <c r="AP507" s="68">
        <f>+AJ507*J507</f>
        <v>542.12179511201271</v>
      </c>
      <c r="AR507" s="67">
        <f t="shared" si="78"/>
        <v>929.5085744985289</v>
      </c>
      <c r="AS507" s="68">
        <f t="shared" si="79"/>
        <v>977.08682965624325</v>
      </c>
      <c r="AU507" s="22">
        <v>10928.343983593601</v>
      </c>
      <c r="AV507" s="68">
        <f>IFERROR(AU507/AD507,0)</f>
        <v>15.594988166448658</v>
      </c>
    </row>
    <row r="508" spans="3:48" x14ac:dyDescent="0.3">
      <c r="C508" s="5">
        <v>501</v>
      </c>
      <c r="D508" s="8">
        <v>54.72</v>
      </c>
      <c r="E508" s="2">
        <v>54.75</v>
      </c>
      <c r="F508" s="2">
        <v>1737.04</v>
      </c>
      <c r="G508" s="9">
        <v>1740.28</v>
      </c>
      <c r="I508" s="39">
        <v>40.136249999999997</v>
      </c>
      <c r="J508" s="45">
        <v>38.312105263157903</v>
      </c>
      <c r="K508" s="5" t="str">
        <f t="shared" si="80"/>
        <v/>
      </c>
      <c r="L508" s="27">
        <f t="shared" si="81"/>
        <v>2196.2556</v>
      </c>
      <c r="M508" s="11">
        <f t="shared" si="82"/>
        <v>2097.5877631578951</v>
      </c>
      <c r="N508" s="5"/>
      <c r="Q508" s="5"/>
      <c r="R508" s="19">
        <f t="shared" si="83"/>
        <v>3933.2955999999999</v>
      </c>
      <c r="S508" s="16">
        <f t="shared" si="84"/>
        <v>3837.8677631578948</v>
      </c>
      <c r="AB508" s="95">
        <v>0.01</v>
      </c>
      <c r="AC508" s="96">
        <v>2.4E-2</v>
      </c>
      <c r="AD508" s="96">
        <v>299</v>
      </c>
      <c r="AE508" s="96">
        <f>AD508*AC508</f>
        <v>7.1760000000000002</v>
      </c>
      <c r="AF508" s="96">
        <f t="shared" si="85"/>
        <v>11.430754666666667</v>
      </c>
      <c r="AI508" s="66">
        <f t="shared" si="86"/>
        <v>5.7153773333333335</v>
      </c>
      <c r="AJ508" s="66">
        <f t="shared" si="87"/>
        <v>5.7153773333333335</v>
      </c>
      <c r="AL508" s="66">
        <f>IFERROR((F508/D508)*AI508,0)</f>
        <v>181.42980707407409</v>
      </c>
      <c r="AM508" s="66">
        <f>IFERROR((G508/E508)*AJ508,0)</f>
        <v>181.66861855074583</v>
      </c>
      <c r="AO508" s="67">
        <f>I508*AI508</f>
        <v>229.39381349499999</v>
      </c>
      <c r="AP508" s="68">
        <f>+AJ508*J508</f>
        <v>218.9681380133334</v>
      </c>
      <c r="AR508" s="67">
        <f t="shared" si="78"/>
        <v>410.82362056907408</v>
      </c>
      <c r="AS508" s="68">
        <f t="shared" si="79"/>
        <v>400.63675656407923</v>
      </c>
      <c r="AU508" s="22">
        <v>4437.9710044473404</v>
      </c>
      <c r="AV508" s="68">
        <f>IFERROR(AU508/AD508,0)</f>
        <v>14.842712389455988</v>
      </c>
    </row>
    <row r="509" spans="3:48" x14ac:dyDescent="0.3">
      <c r="C509" s="5">
        <v>502</v>
      </c>
      <c r="D509" s="8">
        <v>66.62</v>
      </c>
      <c r="E509" s="2">
        <v>66.22</v>
      </c>
      <c r="F509" s="2">
        <v>2095.4</v>
      </c>
      <c r="G509" s="9">
        <v>2077.2199999999998</v>
      </c>
      <c r="I509" s="39">
        <v>32.649285714285703</v>
      </c>
      <c r="J509" s="45">
        <v>40.0085714285714</v>
      </c>
      <c r="K509" s="5" t="str">
        <f t="shared" si="80"/>
        <v/>
      </c>
      <c r="L509" s="27">
        <f t="shared" si="81"/>
        <v>2175.0954142857136</v>
      </c>
      <c r="M509" s="11">
        <f t="shared" si="82"/>
        <v>2649.3675999999982</v>
      </c>
      <c r="N509" s="5"/>
      <c r="Q509" s="5"/>
      <c r="R509" s="19">
        <f t="shared" si="83"/>
        <v>4270.4954142857132</v>
      </c>
      <c r="S509" s="16">
        <f t="shared" si="84"/>
        <v>4726.587599999998</v>
      </c>
      <c r="AB509" s="95">
        <v>1.0999999999999999E-2</v>
      </c>
      <c r="AC509" s="96">
        <v>2.4E-2</v>
      </c>
      <c r="AD509" s="96">
        <v>60.440000414848299</v>
      </c>
      <c r="AE509" s="96">
        <f>AD509*AC509</f>
        <v>1.4505600099563591</v>
      </c>
      <c r="AF509" s="96">
        <f t="shared" si="85"/>
        <v>2.3106181163724497</v>
      </c>
      <c r="AI509" s="66">
        <f t="shared" si="86"/>
        <v>1.1553090581862249</v>
      </c>
      <c r="AJ509" s="66">
        <f t="shared" si="87"/>
        <v>1.1553090581862249</v>
      </c>
      <c r="AL509" s="66">
        <f>IFERROR((F509/D509)*AI509,0)</f>
        <v>36.337955576754958</v>
      </c>
      <c r="AM509" s="66">
        <f>IFERROR((G509/E509)*AJ509,0)</f>
        <v>36.240276077402449</v>
      </c>
      <c r="AO509" s="67">
        <f>I509*AI509</f>
        <v>37.72001552902438</v>
      </c>
      <c r="AP509" s="68">
        <f>+AJ509*J509</f>
        <v>46.222264976519128</v>
      </c>
      <c r="AR509" s="67">
        <f t="shared" si="78"/>
        <v>74.05797110577933</v>
      </c>
      <c r="AS509" s="68">
        <f t="shared" si="79"/>
        <v>82.462541053921569</v>
      </c>
      <c r="AU509" s="22">
        <v>1006.55700194538</v>
      </c>
      <c r="AV509" s="68">
        <f>IFERROR(AU509/AD509,0)</f>
        <v>16.653821890082234</v>
      </c>
    </row>
    <row r="510" spans="3:48" x14ac:dyDescent="0.3">
      <c r="C510" s="5">
        <v>503</v>
      </c>
      <c r="D510" s="8">
        <v>190.84</v>
      </c>
      <c r="E510" s="2">
        <v>190.94</v>
      </c>
      <c r="F510" s="2">
        <v>5683.5</v>
      </c>
      <c r="G510" s="9">
        <v>5669.09</v>
      </c>
      <c r="I510" s="39">
        <v>46.408130081300797</v>
      </c>
      <c r="J510" s="45">
        <v>42.245624999999997</v>
      </c>
      <c r="K510" s="5" t="str">
        <f t="shared" si="80"/>
        <v/>
      </c>
      <c r="L510" s="27">
        <f t="shared" si="81"/>
        <v>8856.5275447154436</v>
      </c>
      <c r="M510" s="11">
        <f t="shared" si="82"/>
        <v>8066.3796374999993</v>
      </c>
      <c r="N510" s="5"/>
      <c r="Q510" s="5"/>
      <c r="R510" s="19">
        <f t="shared" si="83"/>
        <v>14540.027544715444</v>
      </c>
      <c r="S510" s="16">
        <f t="shared" si="84"/>
        <v>13735.469637499998</v>
      </c>
      <c r="AB510" s="95">
        <v>1.2999999999999999E-2</v>
      </c>
      <c r="AC510" s="96">
        <v>2.5000000000000001E-2</v>
      </c>
      <c r="AD510" s="96">
        <v>892.23999786376999</v>
      </c>
      <c r="AE510" s="96">
        <f>AD510*AC510</f>
        <v>22.305999946594252</v>
      </c>
      <c r="AF510" s="96">
        <f t="shared" si="85"/>
        <v>35.531551419202714</v>
      </c>
      <c r="AI510" s="66">
        <f t="shared" si="86"/>
        <v>17.765775709601357</v>
      </c>
      <c r="AJ510" s="66">
        <f t="shared" si="87"/>
        <v>17.765775709601357</v>
      </c>
      <c r="AL510" s="66">
        <f>IFERROR((F510/D510)*AI510,0)</f>
        <v>529.09131338041982</v>
      </c>
      <c r="AM510" s="66">
        <f>IFERROR((G510/E510)*AJ510,0)</f>
        <v>527.473454580203</v>
      </c>
      <c r="AO510" s="67">
        <f>I510*AI510</f>
        <v>824.47643012639378</v>
      </c>
      <c r="AP510" s="68">
        <f>+AJ510*J510</f>
        <v>750.52629846192781</v>
      </c>
      <c r="AR510" s="67">
        <f t="shared" si="78"/>
        <v>1353.5677435068137</v>
      </c>
      <c r="AS510" s="68">
        <f t="shared" si="79"/>
        <v>1277.9997530421308</v>
      </c>
      <c r="AU510" s="22">
        <v>12755.609991788901</v>
      </c>
      <c r="AV510" s="68">
        <f>IFERROR(AU510/AD510,0)</f>
        <v>14.296164734072443</v>
      </c>
    </row>
    <row r="511" spans="3:48" x14ac:dyDescent="0.3">
      <c r="C511" s="5">
        <v>504</v>
      </c>
      <c r="D511" s="8">
        <v>180.9</v>
      </c>
      <c r="E511" s="2">
        <v>181.82</v>
      </c>
      <c r="F511" s="2">
        <v>5677.04</v>
      </c>
      <c r="G511" s="9">
        <v>5686.89</v>
      </c>
      <c r="I511" s="39">
        <v>50.317241379310403</v>
      </c>
      <c r="J511" s="45">
        <v>53.1118666666667</v>
      </c>
      <c r="K511" s="5" t="str">
        <f t="shared" si="80"/>
        <v/>
      </c>
      <c r="L511" s="27">
        <f t="shared" si="81"/>
        <v>9102.3889655172516</v>
      </c>
      <c r="M511" s="11">
        <f t="shared" si="82"/>
        <v>9656.7995973333382</v>
      </c>
      <c r="N511" s="5"/>
      <c r="Q511" s="5"/>
      <c r="R511" s="19">
        <f t="shared" si="83"/>
        <v>14779.428965517251</v>
      </c>
      <c r="S511" s="16">
        <f t="shared" si="84"/>
        <v>15343.689597333338</v>
      </c>
      <c r="AB511" s="95">
        <v>1.0999999999999999E-2</v>
      </c>
      <c r="AC511" s="96">
        <v>2.5999999999999999E-2</v>
      </c>
      <c r="AD511" s="96">
        <v>1419.62000060081</v>
      </c>
      <c r="AE511" s="96">
        <f>AD511*AC511</f>
        <v>36.910120015621061</v>
      </c>
      <c r="AF511" s="96">
        <f t="shared" si="85"/>
        <v>58.794666473771905</v>
      </c>
      <c r="AI511" s="66">
        <f t="shared" si="86"/>
        <v>29.397333236885952</v>
      </c>
      <c r="AJ511" s="66">
        <f t="shared" si="87"/>
        <v>29.397333236885952</v>
      </c>
      <c r="AL511" s="66">
        <f>IFERROR((F511/D511)*AI511,0)</f>
        <v>922.55299435672202</v>
      </c>
      <c r="AM511" s="66">
        <f>IFERROR((G511/E511)*AJ511,0)</f>
        <v>919.4775074882541</v>
      </c>
      <c r="AO511" s="67">
        <f>I511*AI511</f>
        <v>1479.192712388415</v>
      </c>
      <c r="AP511" s="68">
        <f>+AJ511*J511</f>
        <v>1561.3472432330561</v>
      </c>
      <c r="AR511" s="67">
        <f t="shared" si="78"/>
        <v>2401.7457067451369</v>
      </c>
      <c r="AS511" s="68">
        <f t="shared" si="79"/>
        <v>2480.82475072131</v>
      </c>
      <c r="AU511" s="22">
        <v>22277.426007266298</v>
      </c>
      <c r="AV511" s="68">
        <f>IFERROR(AU511/AD511,0)</f>
        <v>15.692527576279618</v>
      </c>
    </row>
    <row r="512" spans="3:48" x14ac:dyDescent="0.3">
      <c r="C512" s="5">
        <v>505</v>
      </c>
      <c r="D512" s="8">
        <v>54.19</v>
      </c>
      <c r="E512" s="2">
        <v>54.15</v>
      </c>
      <c r="F512" s="2">
        <v>1815.42</v>
      </c>
      <c r="G512" s="9">
        <v>1800.5</v>
      </c>
      <c r="I512" s="39">
        <v>42.331794871794898</v>
      </c>
      <c r="J512" s="45">
        <v>42.570857142857101</v>
      </c>
      <c r="K512" s="5" t="str">
        <f t="shared" si="80"/>
        <v/>
      </c>
      <c r="L512" s="27">
        <f t="shared" si="81"/>
        <v>2293.9599641025652</v>
      </c>
      <c r="M512" s="11">
        <f t="shared" si="82"/>
        <v>2305.2119142857118</v>
      </c>
      <c r="N512" s="5"/>
      <c r="Q512" s="5"/>
      <c r="R512" s="19">
        <f t="shared" si="83"/>
        <v>4109.3799641025653</v>
      </c>
      <c r="S512" s="16">
        <f t="shared" si="84"/>
        <v>4105.7119142857118</v>
      </c>
      <c r="AB512" s="95">
        <v>0</v>
      </c>
      <c r="AC512" s="96">
        <v>2.1999999999999999E-2</v>
      </c>
      <c r="AD512" s="96">
        <v>2059</v>
      </c>
      <c r="AE512" s="96">
        <f>AD512*AC512</f>
        <v>45.297999999999995</v>
      </c>
      <c r="AF512" s="96">
        <f t="shared" si="85"/>
        <v>72.155842376068378</v>
      </c>
      <c r="AI512" s="66">
        <f t="shared" si="86"/>
        <v>36.077921188034189</v>
      </c>
      <c r="AJ512" s="66">
        <f t="shared" si="87"/>
        <v>36.077921188034189</v>
      </c>
      <c r="AL512" s="66">
        <f>IFERROR((F512/D512)*AI512,0)</f>
        <v>1208.6469769917148</v>
      </c>
      <c r="AM512" s="66">
        <f>IFERROR((G512/E512)*AJ512,0)</f>
        <v>1199.5992077387914</v>
      </c>
      <c r="AO512" s="67">
        <f>I512*AI512</f>
        <v>1527.2431591326463</v>
      </c>
      <c r="AP512" s="68">
        <f>+AJ512*J512</f>
        <v>1535.8680289070608</v>
      </c>
      <c r="AR512" s="67">
        <f t="shared" si="78"/>
        <v>2735.8901361243611</v>
      </c>
      <c r="AS512" s="68">
        <f t="shared" si="79"/>
        <v>2735.4672366458522</v>
      </c>
      <c r="AU512" s="22">
        <v>30804.168035996001</v>
      </c>
      <c r="AV512" s="68">
        <f>IFERROR(AU512/AD512,0)</f>
        <v>14.960742125301604</v>
      </c>
    </row>
    <row r="513" spans="3:48" x14ac:dyDescent="0.3">
      <c r="C513" s="5">
        <v>506</v>
      </c>
      <c r="D513" s="8">
        <v>88.9</v>
      </c>
      <c r="E513" s="2">
        <v>89.03</v>
      </c>
      <c r="F513" s="2">
        <v>2938.64</v>
      </c>
      <c r="G513" s="9">
        <v>2927.95</v>
      </c>
      <c r="I513" s="39">
        <v>47.122500000000002</v>
      </c>
      <c r="J513" s="45">
        <v>51.5565909090909</v>
      </c>
      <c r="K513" s="5" t="str">
        <f t="shared" si="80"/>
        <v/>
      </c>
      <c r="L513" s="27">
        <f t="shared" si="81"/>
        <v>4189.1902500000006</v>
      </c>
      <c r="M513" s="11">
        <f t="shared" si="82"/>
        <v>4590.0832886363632</v>
      </c>
      <c r="N513" s="5"/>
      <c r="Q513" s="5"/>
      <c r="R513" s="19">
        <f t="shared" si="83"/>
        <v>7127.8302500000009</v>
      </c>
      <c r="S513" s="16">
        <f t="shared" si="84"/>
        <v>7518.0332886363631</v>
      </c>
      <c r="AB513" s="95">
        <v>0</v>
      </c>
      <c r="AC513" s="96">
        <v>2.1999999999999999E-2</v>
      </c>
      <c r="AD513" s="96">
        <v>2814.6000046730001</v>
      </c>
      <c r="AE513" s="96">
        <f>AD513*AC513</f>
        <v>61.921200102805997</v>
      </c>
      <c r="AF513" s="96">
        <f t="shared" si="85"/>
        <v>98.635179353504768</v>
      </c>
      <c r="AI513" s="66">
        <f t="shared" si="86"/>
        <v>49.317589676752384</v>
      </c>
      <c r="AJ513" s="66">
        <f t="shared" si="87"/>
        <v>49.317589676752384</v>
      </c>
      <c r="AL513" s="66">
        <f>IFERROR((F513/D513)*AI513,0)</f>
        <v>1630.2209418188033</v>
      </c>
      <c r="AM513" s="66">
        <f>IFERROR((G513/E513)*AJ513,0)</f>
        <v>1621.9188666072912</v>
      </c>
      <c r="AO513" s="67">
        <f>I513*AI513</f>
        <v>2323.9681195427643</v>
      </c>
      <c r="AP513" s="68">
        <f>+AJ513*J513</f>
        <v>2542.646795586727</v>
      </c>
      <c r="AR513" s="67">
        <f t="shared" si="78"/>
        <v>3954.1890613615678</v>
      </c>
      <c r="AS513" s="68">
        <f t="shared" si="79"/>
        <v>4164.5656621940179</v>
      </c>
      <c r="AU513" s="22">
        <v>50531.838975191102</v>
      </c>
      <c r="AV513" s="68">
        <f>IFERROR(AU513/AD513,0)</f>
        <v>17.953470792046662</v>
      </c>
    </row>
    <row r="514" spans="3:48" x14ac:dyDescent="0.3">
      <c r="C514" s="5">
        <v>507</v>
      </c>
      <c r="D514" s="8">
        <v>62.75</v>
      </c>
      <c r="E514" s="2">
        <v>62.82</v>
      </c>
      <c r="F514" s="2">
        <v>2083.7800000000002</v>
      </c>
      <c r="G514" s="9">
        <v>2073.04</v>
      </c>
      <c r="I514" s="39">
        <v>50.157333333333298</v>
      </c>
      <c r="J514" s="45">
        <v>50.380933333333303</v>
      </c>
      <c r="K514" s="5" t="str">
        <f t="shared" si="80"/>
        <v/>
      </c>
      <c r="L514" s="27">
        <f t="shared" si="81"/>
        <v>3147.3726666666644</v>
      </c>
      <c r="M514" s="11">
        <f t="shared" si="82"/>
        <v>3164.9302319999979</v>
      </c>
      <c r="N514" s="5"/>
      <c r="Q514" s="5"/>
      <c r="R514" s="19">
        <f t="shared" si="83"/>
        <v>5231.152666666665</v>
      </c>
      <c r="S514" s="16">
        <f t="shared" si="84"/>
        <v>5237.9702319999978</v>
      </c>
      <c r="AB514" s="95">
        <v>0</v>
      </c>
      <c r="AC514" s="96">
        <v>2.1999999999999999E-2</v>
      </c>
      <c r="AD514" s="96">
        <v>1975</v>
      </c>
      <c r="AE514" s="96">
        <f>AD514*AC514</f>
        <v>43.449999999999996</v>
      </c>
      <c r="AF514" s="96">
        <f t="shared" si="85"/>
        <v>69.212136324786329</v>
      </c>
      <c r="AI514" s="66">
        <f t="shared" si="86"/>
        <v>34.606068162393164</v>
      </c>
      <c r="AJ514" s="66">
        <f t="shared" si="87"/>
        <v>34.606068162393164</v>
      </c>
      <c r="AL514" s="66">
        <f>IFERROR((F514/D514)*AI514,0)</f>
        <v>1149.1861787319783</v>
      </c>
      <c r="AM514" s="66">
        <f>IFERROR((G514/E514)*AJ514,0)</f>
        <v>1141.9892318269265</v>
      </c>
      <c r="AO514" s="67">
        <f>I514*AI514</f>
        <v>1735.7480961772069</v>
      </c>
      <c r="AP514" s="68">
        <f>+AJ514*J514</f>
        <v>1743.4860130183181</v>
      </c>
      <c r="AR514" s="67">
        <f t="shared" si="78"/>
        <v>2884.9342749091852</v>
      </c>
      <c r="AS514" s="68">
        <f t="shared" si="79"/>
        <v>2885.4752448452446</v>
      </c>
      <c r="AU514" s="22">
        <v>36550.234044347701</v>
      </c>
      <c r="AV514" s="68">
        <f>IFERROR(AU514/AD514,0)</f>
        <v>18.506447617391242</v>
      </c>
    </row>
    <row r="515" spans="3:48" x14ac:dyDescent="0.3">
      <c r="C515" s="5">
        <v>508</v>
      </c>
      <c r="D515" s="8">
        <v>51.6</v>
      </c>
      <c r="E515" s="2">
        <v>51.61</v>
      </c>
      <c r="F515" s="2">
        <v>1651.28</v>
      </c>
      <c r="G515" s="9">
        <v>1647.78</v>
      </c>
      <c r="I515" s="39">
        <v>43.514576271186499</v>
      </c>
      <c r="J515" s="45">
        <v>43.707999999999998</v>
      </c>
      <c r="K515" s="5" t="str">
        <f t="shared" si="80"/>
        <v/>
      </c>
      <c r="L515" s="27">
        <f t="shared" si="81"/>
        <v>2245.3521355932235</v>
      </c>
      <c r="M515" s="11">
        <f t="shared" si="82"/>
        <v>2255.7698799999998</v>
      </c>
      <c r="N515" s="5"/>
      <c r="Q515" s="5"/>
      <c r="R515" s="19">
        <f t="shared" si="83"/>
        <v>3896.6321355932232</v>
      </c>
      <c r="S515" s="16">
        <f t="shared" si="84"/>
        <v>3903.5498799999996</v>
      </c>
      <c r="AB515" s="95">
        <v>8.0000000000000002E-3</v>
      </c>
      <c r="AC515" s="96">
        <v>2.1999999999999999E-2</v>
      </c>
      <c r="AD515" s="96">
        <v>1193.78001022339</v>
      </c>
      <c r="AE515" s="96">
        <f>AD515*AC515</f>
        <v>26.263160224914579</v>
      </c>
      <c r="AF515" s="96">
        <f t="shared" si="85"/>
        <v>41.834969523739787</v>
      </c>
      <c r="AI515" s="66">
        <f t="shared" si="86"/>
        <v>20.917484761869893</v>
      </c>
      <c r="AJ515" s="66">
        <f t="shared" si="87"/>
        <v>20.917484761869893</v>
      </c>
      <c r="AL515" s="66">
        <f>IFERROR((F515/D515)*AI515,0)</f>
        <v>669.39194258876978</v>
      </c>
      <c r="AM515" s="66">
        <f>IFERROR((G515/E515)*AJ515,0)</f>
        <v>667.84369387548873</v>
      </c>
      <c r="AO515" s="67">
        <f>I515*AI515</f>
        <v>910.21548607176885</v>
      </c>
      <c r="AP515" s="68">
        <f>+AJ515*J515</f>
        <v>914.26142397180922</v>
      </c>
      <c r="AR515" s="67">
        <f t="shared" si="78"/>
        <v>1579.6074286605385</v>
      </c>
      <c r="AS515" s="68">
        <f t="shared" si="79"/>
        <v>1582.1051178472981</v>
      </c>
      <c r="AU515" s="22">
        <v>21080.715983054</v>
      </c>
      <c r="AV515" s="68">
        <f>IFERROR(AU515/AD515,0)</f>
        <v>17.65879458737896</v>
      </c>
    </row>
    <row r="516" spans="3:48" x14ac:dyDescent="0.3">
      <c r="C516" s="5">
        <v>509</v>
      </c>
      <c r="D516" s="8">
        <v>66.430000000000007</v>
      </c>
      <c r="E516" s="2">
        <v>66</v>
      </c>
      <c r="F516" s="2">
        <v>2192.48</v>
      </c>
      <c r="G516" s="9">
        <v>2163.86</v>
      </c>
      <c r="I516" s="39">
        <v>34.569669421487603</v>
      </c>
      <c r="J516" s="45">
        <v>37.535632911392398</v>
      </c>
      <c r="K516" s="5" t="str">
        <f t="shared" si="80"/>
        <v/>
      </c>
      <c r="L516" s="27">
        <f t="shared" si="81"/>
        <v>2296.4631396694217</v>
      </c>
      <c r="M516" s="11">
        <f t="shared" si="82"/>
        <v>2477.3517721518983</v>
      </c>
      <c r="N516" s="5"/>
      <c r="Q516" s="5"/>
      <c r="R516" s="19">
        <f t="shared" si="83"/>
        <v>4488.9431396694217</v>
      </c>
      <c r="S516" s="16">
        <f t="shared" si="84"/>
        <v>4641.2117721518989</v>
      </c>
      <c r="AB516" s="95">
        <v>8.9999999999999993E-3</v>
      </c>
      <c r="AC516" s="96">
        <v>2.1999999999999999E-2</v>
      </c>
      <c r="AD516" s="96">
        <v>65</v>
      </c>
      <c r="AE516" s="96">
        <f>AD516*AC516</f>
        <v>1.43</v>
      </c>
      <c r="AF516" s="96">
        <f t="shared" si="85"/>
        <v>2.2778677777777778</v>
      </c>
      <c r="AI516" s="66">
        <f t="shared" si="86"/>
        <v>1.1389338888888889</v>
      </c>
      <c r="AJ516" s="66">
        <f t="shared" si="87"/>
        <v>1.1389338888888889</v>
      </c>
      <c r="AL516" s="66">
        <f>IFERROR((F516/D516)*AI516,0)</f>
        <v>37.589790346396377</v>
      </c>
      <c r="AM516" s="66">
        <f>IFERROR((G516/E516)*AJ516,0)</f>
        <v>37.340810375925933</v>
      </c>
      <c r="AO516" s="67">
        <f>I516*AI516</f>
        <v>39.372568031818183</v>
      </c>
      <c r="AP516" s="68">
        <f>+AJ516*J516</f>
        <v>42.750604363677908</v>
      </c>
      <c r="AR516" s="67">
        <f t="shared" si="78"/>
        <v>76.96235837821456</v>
      </c>
      <c r="AS516" s="68">
        <f t="shared" si="79"/>
        <v>80.091414739603835</v>
      </c>
      <c r="AU516" s="22">
        <v>1199.3010029196701</v>
      </c>
      <c r="AV516" s="68">
        <f>IFERROR(AU516/AD516,0)</f>
        <v>18.450784660302617</v>
      </c>
    </row>
    <row r="517" spans="3:48" x14ac:dyDescent="0.3">
      <c r="C517" s="5">
        <v>510</v>
      </c>
      <c r="D517" s="8">
        <v>145.84</v>
      </c>
      <c r="E517" s="2">
        <v>145.54</v>
      </c>
      <c r="F517" s="2">
        <v>4535.96</v>
      </c>
      <c r="G517" s="9">
        <v>4493.4399999999996</v>
      </c>
      <c r="I517" s="39">
        <v>42.610791366906497</v>
      </c>
      <c r="J517" s="45">
        <v>44.319508196721301</v>
      </c>
      <c r="K517" s="5" t="str">
        <f t="shared" si="80"/>
        <v/>
      </c>
      <c r="L517" s="27">
        <f t="shared" si="81"/>
        <v>6214.3578129496436</v>
      </c>
      <c r="M517" s="11">
        <f t="shared" si="82"/>
        <v>6450.2612229508177</v>
      </c>
      <c r="N517" s="5"/>
      <c r="Q517" s="5"/>
      <c r="R517" s="19">
        <f t="shared" si="83"/>
        <v>10750.317812949645</v>
      </c>
      <c r="S517" s="16">
        <f t="shared" si="84"/>
        <v>10943.701222950818</v>
      </c>
      <c r="AB517" s="95">
        <v>0.01</v>
      </c>
      <c r="AC517" s="96">
        <v>2.3E-2</v>
      </c>
      <c r="AD517" s="96">
        <v>1358.3900077343001</v>
      </c>
      <c r="AE517" s="96">
        <f>AD517*AC517</f>
        <v>31.2429701778889</v>
      </c>
      <c r="AF517" s="96">
        <f t="shared" si="85"/>
        <v>49.767381154045573</v>
      </c>
      <c r="AI517" s="66">
        <f t="shared" si="86"/>
        <v>24.883690577022787</v>
      </c>
      <c r="AJ517" s="66">
        <f t="shared" si="87"/>
        <v>24.883690577022787</v>
      </c>
      <c r="AL517" s="66">
        <f>IFERROR((F517/D517)*AI517,0)</f>
        <v>773.94010634772542</v>
      </c>
      <c r="AM517" s="66">
        <f>IFERROR((G517/E517)*AJ517,0)</f>
        <v>768.2655667611466</v>
      </c>
      <c r="AO517" s="67">
        <f>I517*AI517</f>
        <v>1060.3137476161751</v>
      </c>
      <c r="AP517" s="68">
        <f>+AJ517*J517</f>
        <v>1102.832928493038</v>
      </c>
      <c r="AR517" s="67">
        <f t="shared" si="78"/>
        <v>1834.2538539639004</v>
      </c>
      <c r="AS517" s="68">
        <f t="shared" si="79"/>
        <v>1871.0984952541846</v>
      </c>
      <c r="AU517" s="22">
        <v>18258.853031019898</v>
      </c>
      <c r="AV517" s="68">
        <f>IFERROR(AU517/AD517,0)</f>
        <v>13.441539563055528</v>
      </c>
    </row>
    <row r="518" spans="3:48" x14ac:dyDescent="0.3">
      <c r="C518" s="5">
        <v>511</v>
      </c>
      <c r="D518" s="8">
        <v>107.54</v>
      </c>
      <c r="E518" s="2">
        <v>107.69</v>
      </c>
      <c r="F518" s="2">
        <v>3385.47</v>
      </c>
      <c r="G518" s="9">
        <v>3370.27</v>
      </c>
      <c r="I518" s="39">
        <v>45.295106382978702</v>
      </c>
      <c r="J518" s="45">
        <v>38.2970731707317</v>
      </c>
      <c r="K518" s="5" t="str">
        <f t="shared" si="80"/>
        <v/>
      </c>
      <c r="L518" s="27">
        <f t="shared" si="81"/>
        <v>4871.0357404255301</v>
      </c>
      <c r="M518" s="11">
        <f t="shared" si="82"/>
        <v>4124.211809756097</v>
      </c>
      <c r="N518" s="5"/>
      <c r="Q518" s="5"/>
      <c r="R518" s="19">
        <f t="shared" si="83"/>
        <v>8256.5057404255294</v>
      </c>
      <c r="S518" s="16">
        <f t="shared" si="84"/>
        <v>7494.4818097560965</v>
      </c>
      <c r="AB518" s="95">
        <v>7.0000000000000001E-3</v>
      </c>
      <c r="AC518" s="96">
        <v>2.3E-2</v>
      </c>
      <c r="AD518" s="96">
        <v>2751.1799783706701</v>
      </c>
      <c r="AE518" s="96">
        <f>AD518*AC518</f>
        <v>63.277139502525415</v>
      </c>
      <c r="AF518" s="96">
        <f t="shared" si="85"/>
        <v>100.7950749250014</v>
      </c>
      <c r="AI518" s="66">
        <f t="shared" si="86"/>
        <v>50.397537462500701</v>
      </c>
      <c r="AJ518" s="66">
        <f t="shared" si="87"/>
        <v>50.397537462500701</v>
      </c>
      <c r="AL518" s="66">
        <f>IFERROR((F518/D518)*AI518,0)</f>
        <v>1586.5664046231377</v>
      </c>
      <c r="AM518" s="66">
        <f>IFERROR((G518/E518)*AJ518,0)</f>
        <v>1577.2430920581505</v>
      </c>
      <c r="AO518" s="67">
        <f>I518*AI518</f>
        <v>2282.7618208041235</v>
      </c>
      <c r="AP518" s="68">
        <f>+AJ518*J518</f>
        <v>1930.0781798260814</v>
      </c>
      <c r="AR518" s="67">
        <f t="shared" si="78"/>
        <v>3869.3282254272613</v>
      </c>
      <c r="AS518" s="68">
        <f t="shared" si="79"/>
        <v>3507.3212718842319</v>
      </c>
      <c r="AU518" s="22">
        <v>43714.732049569502</v>
      </c>
      <c r="AV518" s="68">
        <f>IFERROR(AU518/AD518,0)</f>
        <v>15.889448306998315</v>
      </c>
    </row>
    <row r="519" spans="3:48" x14ac:dyDescent="0.3">
      <c r="C519" s="5">
        <v>512</v>
      </c>
      <c r="D519" s="8">
        <v>50.52</v>
      </c>
      <c r="E519" s="2">
        <v>50.67</v>
      </c>
      <c r="F519" s="2">
        <v>1612.73</v>
      </c>
      <c r="G519" s="9">
        <v>1608.69</v>
      </c>
      <c r="I519" s="39">
        <v>58.476888888888901</v>
      </c>
      <c r="J519" s="45">
        <v>48.442500000000003</v>
      </c>
      <c r="K519" s="5" t="str">
        <f t="shared" si="80"/>
        <v/>
      </c>
      <c r="L519" s="27">
        <f t="shared" si="81"/>
        <v>2954.2524266666674</v>
      </c>
      <c r="M519" s="11">
        <f t="shared" si="82"/>
        <v>2454.5814750000004</v>
      </c>
      <c r="N519" s="5"/>
      <c r="Q519" s="5"/>
      <c r="R519" s="19">
        <f t="shared" si="83"/>
        <v>4566.9824266666674</v>
      </c>
      <c r="S519" s="16">
        <f t="shared" si="84"/>
        <v>4063.2714750000005</v>
      </c>
      <c r="AB519" s="95">
        <v>8.0000000000000002E-3</v>
      </c>
      <c r="AC519" s="96">
        <v>2.1999999999999999E-2</v>
      </c>
      <c r="AD519" s="96">
        <v>1080.4100044965701</v>
      </c>
      <c r="AE519" s="96">
        <f>AD519*AC519</f>
        <v>23.769020098924539</v>
      </c>
      <c r="AF519" s="96">
        <f t="shared" si="85"/>
        <v>37.862017477407399</v>
      </c>
      <c r="AI519" s="66">
        <f t="shared" si="86"/>
        <v>18.931008738703699</v>
      </c>
      <c r="AJ519" s="66">
        <f t="shared" si="87"/>
        <v>18.931008738703699</v>
      </c>
      <c r="AL519" s="66">
        <f>IFERROR((F519/D519)*AI519,0)</f>
        <v>604.32711249346039</v>
      </c>
      <c r="AM519" s="66">
        <f>IFERROR((G519/E519)*AJ519,0)</f>
        <v>601.02870431942483</v>
      </c>
      <c r="AO519" s="67">
        <f>I519*AI519</f>
        <v>1107.0264945677611</v>
      </c>
      <c r="AP519" s="68">
        <f>+AJ519*J519</f>
        <v>917.06539082465406</v>
      </c>
      <c r="AR519" s="67">
        <f t="shared" si="78"/>
        <v>1711.3536070612215</v>
      </c>
      <c r="AS519" s="68">
        <f t="shared" si="79"/>
        <v>1518.0940951440789</v>
      </c>
      <c r="AU519" s="22">
        <v>17464.078992559</v>
      </c>
      <c r="AV519" s="68">
        <f>IFERROR(AU519/AD519,0)</f>
        <v>16.164306994451238</v>
      </c>
    </row>
    <row r="520" spans="3:48" x14ac:dyDescent="0.3">
      <c r="C520" s="5">
        <v>513</v>
      </c>
      <c r="D520" s="8">
        <v>47.09</v>
      </c>
      <c r="E520" s="2">
        <v>47.21</v>
      </c>
      <c r="F520" s="2">
        <v>1573.25</v>
      </c>
      <c r="G520" s="9">
        <v>1568.26</v>
      </c>
      <c r="I520" s="39">
        <v>51.475862068965498</v>
      </c>
      <c r="J520" s="45">
        <v>47.308888888888902</v>
      </c>
      <c r="K520" s="5" t="str">
        <f t="shared" si="80"/>
        <v/>
      </c>
      <c r="L520" s="27">
        <f t="shared" si="81"/>
        <v>2423.9983448275852</v>
      </c>
      <c r="M520" s="11">
        <f t="shared" si="82"/>
        <v>2233.452644444445</v>
      </c>
      <c r="N520" s="5"/>
      <c r="Q520" s="5"/>
      <c r="R520" s="19">
        <f t="shared" si="83"/>
        <v>3997.2483448275852</v>
      </c>
      <c r="S520" s="16">
        <f t="shared" si="84"/>
        <v>3801.7126444444448</v>
      </c>
      <c r="AB520" s="95">
        <v>0</v>
      </c>
      <c r="AC520" s="96">
        <v>2.1999999999999999E-2</v>
      </c>
      <c r="AD520" s="96">
        <v>1122</v>
      </c>
      <c r="AE520" s="96">
        <f>AD520*AC520</f>
        <v>24.683999999999997</v>
      </c>
      <c r="AF520" s="96">
        <f t="shared" si="85"/>
        <v>39.319502256410253</v>
      </c>
      <c r="AI520" s="66">
        <f t="shared" si="86"/>
        <v>19.659751128205126</v>
      </c>
      <c r="AJ520" s="66">
        <f t="shared" si="87"/>
        <v>19.659751128205126</v>
      </c>
      <c r="AL520" s="66">
        <f>IFERROR((F520/D520)*AI520,0)</f>
        <v>656.82105462834397</v>
      </c>
      <c r="AM520" s="66">
        <f>IFERROR((G520/E520)*AJ520,0)</f>
        <v>653.07352900485012</v>
      </c>
      <c r="AO520" s="67">
        <f>I520*AI520</f>
        <v>1012.0026373856759</v>
      </c>
      <c r="AP520" s="68">
        <f>+AJ520*J520</f>
        <v>930.0809817074645</v>
      </c>
      <c r="AR520" s="67">
        <f t="shared" si="78"/>
        <v>1668.8236920140198</v>
      </c>
      <c r="AS520" s="68">
        <f t="shared" si="79"/>
        <v>1583.1545107123147</v>
      </c>
      <c r="AU520" s="22">
        <v>17744.047015881501</v>
      </c>
      <c r="AV520" s="68">
        <f>IFERROR(AU520/AD520,0)</f>
        <v>15.814658659430927</v>
      </c>
    </row>
    <row r="521" spans="3:48" x14ac:dyDescent="0.3">
      <c r="C521" s="5">
        <v>514</v>
      </c>
      <c r="D521" s="8">
        <v>1016.03</v>
      </c>
      <c r="E521" s="2">
        <v>1016.5</v>
      </c>
      <c r="F521" s="2">
        <v>37040.51</v>
      </c>
      <c r="G521" s="9">
        <v>37274.550000000003</v>
      </c>
      <c r="I521" s="39">
        <v>41.6020238095238</v>
      </c>
      <c r="J521" s="45">
        <v>40.321235955056203</v>
      </c>
      <c r="K521" s="5" t="str">
        <f t="shared" si="80"/>
        <v/>
      </c>
      <c r="L521" s="27">
        <f t="shared" si="81"/>
        <v>42268.904251190463</v>
      </c>
      <c r="M521" s="11">
        <f t="shared" si="82"/>
        <v>40986.536348314628</v>
      </c>
      <c r="N521" s="5"/>
      <c r="Q521" s="5"/>
      <c r="R521" s="19">
        <f t="shared" si="83"/>
        <v>79309.414251190465</v>
      </c>
      <c r="S521" s="16">
        <f t="shared" si="84"/>
        <v>78261.086348314624</v>
      </c>
      <c r="AB521" s="95">
        <v>2E-3</v>
      </c>
      <c r="AC521" s="96">
        <v>2.4E-2</v>
      </c>
      <c r="AD521" s="96">
        <v>4475.3799629211398</v>
      </c>
      <c r="AE521" s="96">
        <f>AD521*AC521</f>
        <v>107.40911911010735</v>
      </c>
      <c r="AF521" s="96">
        <f t="shared" si="85"/>
        <v>171.09354647581043</v>
      </c>
      <c r="AI521" s="66">
        <f t="shared" si="86"/>
        <v>85.546773237905214</v>
      </c>
      <c r="AJ521" s="66">
        <f t="shared" si="87"/>
        <v>85.546773237905214</v>
      </c>
      <c r="AL521" s="66">
        <f>IFERROR((F521/D521)*AI521,0)</f>
        <v>3118.7032957554015</v>
      </c>
      <c r="AM521" s="66">
        <f>IFERROR((G521/E521)*AJ521,0)</f>
        <v>3136.9576747613969</v>
      </c>
      <c r="AO521" s="67">
        <f>I521*AI521</f>
        <v>3558.9188970712662</v>
      </c>
      <c r="AP521" s="68">
        <f>+AJ521*J521</f>
        <v>3449.3516289192635</v>
      </c>
      <c r="AR521" s="67">
        <f t="shared" si="78"/>
        <v>6677.6221928266677</v>
      </c>
      <c r="AS521" s="68">
        <f t="shared" si="79"/>
        <v>6586.3093036806604</v>
      </c>
      <c r="AU521" s="22">
        <v>64683.950959070004</v>
      </c>
      <c r="AV521" s="68">
        <f>IFERROR(AU521/AD521,0)</f>
        <v>14.453286982330308</v>
      </c>
    </row>
    <row r="522" spans="3:48" x14ac:dyDescent="0.3">
      <c r="C522" s="5">
        <v>515</v>
      </c>
      <c r="D522" s="8">
        <v>94.04</v>
      </c>
      <c r="E522" s="2">
        <v>93.82</v>
      </c>
      <c r="F522" s="2">
        <v>3512.02</v>
      </c>
      <c r="G522" s="9">
        <v>3499.39</v>
      </c>
      <c r="I522" s="39">
        <v>48.942736842105298</v>
      </c>
      <c r="J522" s="45">
        <v>49.5227586206897</v>
      </c>
      <c r="K522" s="5" t="str">
        <f t="shared" si="80"/>
        <v/>
      </c>
      <c r="L522" s="27">
        <f t="shared" si="81"/>
        <v>4602.5749726315826</v>
      </c>
      <c r="M522" s="11">
        <f t="shared" si="82"/>
        <v>4646.2252137931073</v>
      </c>
      <c r="N522" s="5"/>
      <c r="Q522" s="5"/>
      <c r="R522" s="19">
        <f t="shared" si="83"/>
        <v>8114.594972631583</v>
      </c>
      <c r="S522" s="16">
        <f t="shared" si="84"/>
        <v>8145.6152137931076</v>
      </c>
      <c r="AB522" s="95">
        <v>6.0000000000000001E-3</v>
      </c>
      <c r="AC522" s="96">
        <v>2.1999999999999999E-2</v>
      </c>
      <c r="AD522" s="96">
        <v>388.31999969482399</v>
      </c>
      <c r="AE522" s="96">
        <f>AD522*AC522</f>
        <v>8.5430399932861274</v>
      </c>
      <c r="AF522" s="96">
        <f t="shared" si="85"/>
        <v>13.608332534946401</v>
      </c>
      <c r="AI522" s="66">
        <f t="shared" si="86"/>
        <v>6.8041662674732004</v>
      </c>
      <c r="AJ522" s="66">
        <f t="shared" si="87"/>
        <v>6.8041662674732004</v>
      </c>
      <c r="AL522" s="66">
        <f>IFERROR((F522/D522)*AI522,0)</f>
        <v>254.10854970960469</v>
      </c>
      <c r="AM522" s="66">
        <f>IFERROR((G522/E522)*AJ522,0)</f>
        <v>253.78843950898576</v>
      </c>
      <c r="AO522" s="67">
        <f>I522*AI522</f>
        <v>333.01451905887069</v>
      </c>
      <c r="AP522" s="68">
        <f>+AJ522*J522</f>
        <v>336.96108367911449</v>
      </c>
      <c r="AR522" s="67">
        <f t="shared" si="78"/>
        <v>587.12306876847538</v>
      </c>
      <c r="AS522" s="68">
        <f t="shared" si="79"/>
        <v>590.74952318810028</v>
      </c>
      <c r="AU522" s="22">
        <v>7732.6509969517601</v>
      </c>
      <c r="AV522" s="68">
        <f>IFERROR(AU522/AD522,0)</f>
        <v>19.913089727618349</v>
      </c>
    </row>
    <row r="523" spans="3:48" x14ac:dyDescent="0.3">
      <c r="C523" s="5">
        <v>516</v>
      </c>
      <c r="D523" s="8">
        <v>41.33</v>
      </c>
      <c r="E523" s="2">
        <v>41.03</v>
      </c>
      <c r="F523" s="2">
        <v>1575.39</v>
      </c>
      <c r="G523" s="9">
        <v>1559.96</v>
      </c>
      <c r="I523" s="39">
        <v>60.845333333333301</v>
      </c>
      <c r="J523" s="45">
        <v>40.8960869565217</v>
      </c>
      <c r="K523" s="5" t="str">
        <f t="shared" si="80"/>
        <v/>
      </c>
      <c r="L523" s="27">
        <f t="shared" si="81"/>
        <v>2514.7376266666652</v>
      </c>
      <c r="M523" s="11">
        <f t="shared" si="82"/>
        <v>1677.9664478260854</v>
      </c>
      <c r="N523" s="5"/>
      <c r="Q523" s="5"/>
      <c r="R523" s="19">
        <f t="shared" si="83"/>
        <v>4090.1276266666655</v>
      </c>
      <c r="S523" s="16">
        <f t="shared" si="84"/>
        <v>3237.9264478260857</v>
      </c>
      <c r="AB523" s="95">
        <v>7.0000000000000001E-3</v>
      </c>
      <c r="AC523" s="96">
        <v>0</v>
      </c>
      <c r="AD523" s="96">
        <v>0</v>
      </c>
      <c r="AE523" s="96">
        <f>AD523*AC523</f>
        <v>0</v>
      </c>
      <c r="AF523" s="96">
        <f t="shared" si="85"/>
        <v>0</v>
      </c>
      <c r="AI523" s="66">
        <f t="shared" si="86"/>
        <v>0</v>
      </c>
      <c r="AJ523" s="66">
        <f t="shared" si="87"/>
        <v>0</v>
      </c>
      <c r="AL523" s="66">
        <f>IFERROR((F523/D523)*AI523,0)</f>
        <v>0</v>
      </c>
      <c r="AM523" s="66">
        <f>IFERROR((G523/E523)*AJ523,0)</f>
        <v>0</v>
      </c>
      <c r="AO523" s="67">
        <f>I523*AI523</f>
        <v>0</v>
      </c>
      <c r="AP523" s="68">
        <f>+AJ523*J523</f>
        <v>0</v>
      </c>
      <c r="AR523" s="67">
        <f t="shared" si="78"/>
        <v>0</v>
      </c>
      <c r="AS523" s="68">
        <f t="shared" si="79"/>
        <v>0</v>
      </c>
      <c r="AU523" s="22">
        <v>26.281000399589502</v>
      </c>
      <c r="AV523" s="68">
        <f>IFERROR(AU523/AD523,0)</f>
        <v>0</v>
      </c>
    </row>
    <row r="524" spans="3:48" x14ac:dyDescent="0.3">
      <c r="C524" s="5">
        <v>517</v>
      </c>
      <c r="D524" s="8">
        <v>29.38</v>
      </c>
      <c r="E524" s="2">
        <v>29.17</v>
      </c>
      <c r="F524" s="2">
        <v>1160.31</v>
      </c>
      <c r="G524" s="9">
        <v>1137.8399999999999</v>
      </c>
      <c r="I524" s="39">
        <v>47.5147887323944</v>
      </c>
      <c r="J524" s="45">
        <v>46.497553191489402</v>
      </c>
      <c r="K524" s="5" t="str">
        <f t="shared" si="80"/>
        <v/>
      </c>
      <c r="L524" s="27">
        <f t="shared" si="81"/>
        <v>1395.9844929577475</v>
      </c>
      <c r="M524" s="11">
        <f t="shared" si="82"/>
        <v>1356.333626595746</v>
      </c>
      <c r="N524" s="5"/>
      <c r="Q524" s="5"/>
      <c r="R524" s="19">
        <f t="shared" si="83"/>
        <v>2556.2944929577475</v>
      </c>
      <c r="S524" s="16">
        <f t="shared" si="84"/>
        <v>2494.1736265957461</v>
      </c>
      <c r="AB524" s="95">
        <v>6.0000000000000001E-3</v>
      </c>
      <c r="AC524" s="96">
        <v>0</v>
      </c>
      <c r="AD524" s="96">
        <v>0</v>
      </c>
      <c r="AE524" s="96">
        <f>AD524*AC524</f>
        <v>0</v>
      </c>
      <c r="AF524" s="96">
        <f t="shared" si="85"/>
        <v>0</v>
      </c>
      <c r="AI524" s="66">
        <f t="shared" si="86"/>
        <v>0</v>
      </c>
      <c r="AJ524" s="66">
        <f t="shared" si="87"/>
        <v>0</v>
      </c>
      <c r="AL524" s="66">
        <f>IFERROR((F524/D524)*AI524,0)</f>
        <v>0</v>
      </c>
      <c r="AM524" s="66">
        <f>IFERROR((G524/E524)*AJ524,0)</f>
        <v>0</v>
      </c>
      <c r="AO524" s="67">
        <f>I524*AI524</f>
        <v>0</v>
      </c>
      <c r="AP524" s="68">
        <f>+AJ524*J524</f>
        <v>0</v>
      </c>
      <c r="AR524" s="67">
        <f t="shared" si="78"/>
        <v>0</v>
      </c>
      <c r="AS524" s="68">
        <f t="shared" si="79"/>
        <v>0</v>
      </c>
      <c r="AU524" s="22">
        <v>127.55000066757199</v>
      </c>
      <c r="AV524" s="68">
        <f>IFERROR(AU524/AD524,0)</f>
        <v>0</v>
      </c>
    </row>
    <row r="525" spans="3:48" x14ac:dyDescent="0.3">
      <c r="C525" s="5">
        <v>518</v>
      </c>
      <c r="D525" s="8">
        <v>24.51</v>
      </c>
      <c r="E525" s="2">
        <v>24.64</v>
      </c>
      <c r="F525" s="2">
        <v>901.15</v>
      </c>
      <c r="G525" s="9">
        <v>899.53</v>
      </c>
      <c r="I525" s="39">
        <v>43.434772727272701</v>
      </c>
      <c r="J525" s="45">
        <v>32.405000000000001</v>
      </c>
      <c r="K525" s="5" t="str">
        <f t="shared" si="80"/>
        <v/>
      </c>
      <c r="L525" s="27">
        <f t="shared" si="81"/>
        <v>1064.5862795454541</v>
      </c>
      <c r="M525" s="11">
        <f t="shared" si="82"/>
        <v>798.45920000000001</v>
      </c>
      <c r="N525" s="5"/>
      <c r="Q525" s="5"/>
      <c r="R525" s="19">
        <f t="shared" si="83"/>
        <v>1965.7362795454542</v>
      </c>
      <c r="S525" s="16">
        <f t="shared" si="84"/>
        <v>1697.9892</v>
      </c>
      <c r="AB525" s="95">
        <v>0</v>
      </c>
      <c r="AC525" s="96">
        <v>2.3E-2</v>
      </c>
      <c r="AD525" s="96">
        <v>442.459999084473</v>
      </c>
      <c r="AE525" s="96">
        <f>AD525*AC525</f>
        <v>10.176579978942879</v>
      </c>
      <c r="AF525" s="96">
        <f t="shared" si="85"/>
        <v>16.210422113295412</v>
      </c>
      <c r="AI525" s="66">
        <f t="shared" si="86"/>
        <v>8.1052110566477058</v>
      </c>
      <c r="AJ525" s="66">
        <f t="shared" si="87"/>
        <v>8.1052110566477058</v>
      </c>
      <c r="AL525" s="66">
        <f>IFERROR((F525/D525)*AI525,0)</f>
        <v>298.00126249278168</v>
      </c>
      <c r="AM525" s="66">
        <f>IFERROR((G525/E525)*AJ525,0)</f>
        <v>295.89612426080805</v>
      </c>
      <c r="AO525" s="67">
        <f>I525*AI525</f>
        <v>352.04800015207093</v>
      </c>
      <c r="AP525" s="68">
        <f>+AJ525*J525</f>
        <v>262.64936429066893</v>
      </c>
      <c r="AR525" s="67">
        <f t="shared" si="78"/>
        <v>650.04926264485266</v>
      </c>
      <c r="AS525" s="68">
        <f t="shared" si="79"/>
        <v>558.54548855147698</v>
      </c>
      <c r="AU525" s="22">
        <v>8839.5400111019608</v>
      </c>
      <c r="AV525" s="68">
        <f>IFERROR(AU525/AD525,0)</f>
        <v>19.97816758439749</v>
      </c>
    </row>
    <row r="526" spans="3:48" x14ac:dyDescent="0.3">
      <c r="C526" s="5">
        <v>519</v>
      </c>
      <c r="D526" s="8">
        <v>84.21</v>
      </c>
      <c r="E526" s="2">
        <v>84.78</v>
      </c>
      <c r="F526" s="2">
        <v>3099.61</v>
      </c>
      <c r="G526" s="9">
        <v>3100.05</v>
      </c>
      <c r="I526" s="39">
        <v>50.474390243902398</v>
      </c>
      <c r="J526" s="45">
        <v>42.969655172413802</v>
      </c>
      <c r="K526" s="5" t="str">
        <f t="shared" si="80"/>
        <v/>
      </c>
      <c r="L526" s="27">
        <f t="shared" si="81"/>
        <v>4250.4484024390204</v>
      </c>
      <c r="M526" s="11">
        <f t="shared" si="82"/>
        <v>3642.9673655172423</v>
      </c>
      <c r="N526" s="5"/>
      <c r="Q526" s="5"/>
      <c r="R526" s="19">
        <f t="shared" si="83"/>
        <v>7350.0584024390209</v>
      </c>
      <c r="S526" s="16">
        <f t="shared" si="84"/>
        <v>6743.0173655172421</v>
      </c>
      <c r="AB526" s="95">
        <v>5.0000000000000001E-3</v>
      </c>
      <c r="AC526" s="96">
        <v>2.4E-2</v>
      </c>
      <c r="AD526" s="96">
        <v>1136.4399919509899</v>
      </c>
      <c r="AE526" s="96">
        <f>AD526*AC526</f>
        <v>27.27455980682376</v>
      </c>
      <c r="AF526" s="96">
        <f t="shared" si="85"/>
        <v>43.4460426133124</v>
      </c>
      <c r="AI526" s="66">
        <f t="shared" si="86"/>
        <v>21.7230213066562</v>
      </c>
      <c r="AJ526" s="66">
        <f t="shared" si="87"/>
        <v>21.7230213066562</v>
      </c>
      <c r="AL526" s="66">
        <f>IFERROR((F526/D526)*AI526,0)</f>
        <v>799.58311450332064</v>
      </c>
      <c r="AM526" s="66">
        <f>IFERROR((G526/E526)*AJ526,0)</f>
        <v>794.32003068765687</v>
      </c>
      <c r="AO526" s="67">
        <f>I526*AI526</f>
        <v>1096.4562547087717</v>
      </c>
      <c r="AP526" s="68">
        <f>+AJ526*J526</f>
        <v>933.4307348500148</v>
      </c>
      <c r="AR526" s="67">
        <f t="shared" si="78"/>
        <v>1896.0393692120924</v>
      </c>
      <c r="AS526" s="68">
        <f t="shared" si="79"/>
        <v>1727.7507655376717</v>
      </c>
      <c r="AU526" s="22">
        <v>20404.034993821399</v>
      </c>
      <c r="AV526" s="68">
        <f>IFERROR(AU526/AD526,0)</f>
        <v>17.954344389792773</v>
      </c>
    </row>
    <row r="527" spans="3:48" x14ac:dyDescent="0.3">
      <c r="C527" s="5">
        <v>520</v>
      </c>
      <c r="D527" s="8">
        <v>61.4</v>
      </c>
      <c r="E527" s="2">
        <v>61.64</v>
      </c>
      <c r="F527" s="2">
        <v>2255.54</v>
      </c>
      <c r="G527" s="9">
        <v>2239.44</v>
      </c>
      <c r="I527" s="39">
        <v>37.253846153846098</v>
      </c>
      <c r="J527" s="45">
        <v>36.031206896551701</v>
      </c>
      <c r="K527" s="5" t="str">
        <f t="shared" si="80"/>
        <v/>
      </c>
      <c r="L527" s="27">
        <f t="shared" si="81"/>
        <v>2287.3861538461501</v>
      </c>
      <c r="M527" s="11">
        <f t="shared" si="82"/>
        <v>2220.9635931034468</v>
      </c>
      <c r="N527" s="5"/>
      <c r="Q527" s="5"/>
      <c r="R527" s="19">
        <f t="shared" si="83"/>
        <v>4542.9261538461506</v>
      </c>
      <c r="S527" s="16">
        <f t="shared" si="84"/>
        <v>4460.4035931034468</v>
      </c>
      <c r="AB527" s="95">
        <v>0</v>
      </c>
      <c r="AC527" s="96">
        <v>2.1999999999999999E-2</v>
      </c>
      <c r="AD527" s="96">
        <v>1289.8400268554699</v>
      </c>
      <c r="AE527" s="96">
        <f>AD527*AC527</f>
        <v>28.376480590820336</v>
      </c>
      <c r="AF527" s="96">
        <f t="shared" si="85"/>
        <v>45.201308240955356</v>
      </c>
      <c r="AI527" s="66">
        <f t="shared" si="86"/>
        <v>22.600654120477678</v>
      </c>
      <c r="AJ527" s="66">
        <f t="shared" si="87"/>
        <v>22.600654120477678</v>
      </c>
      <c r="AL527" s="66">
        <f>IFERROR((F527/D527)*AI527,0)</f>
        <v>830.23907809287005</v>
      </c>
      <c r="AM527" s="66">
        <f>IFERROR((G527/E527)*AJ527,0)</f>
        <v>821.10332354903517</v>
      </c>
      <c r="AO527" s="67">
        <f>I527*AI527</f>
        <v>841.96129158056328</v>
      </c>
      <c r="AP527" s="68">
        <f>+AJ527*J527</f>
        <v>814.32884461233493</v>
      </c>
      <c r="AR527" s="67">
        <f t="shared" si="78"/>
        <v>1672.2003696734332</v>
      </c>
      <c r="AS527" s="68">
        <f t="shared" si="79"/>
        <v>1635.4321681613701</v>
      </c>
      <c r="AU527" s="22">
        <v>20406.203022635</v>
      </c>
      <c r="AV527" s="68">
        <f>IFERROR(AU527/AD527,0)</f>
        <v>15.820723964028115</v>
      </c>
    </row>
    <row r="528" spans="3:48" x14ac:dyDescent="0.3">
      <c r="C528" s="5">
        <v>521</v>
      </c>
      <c r="D528" s="8">
        <v>143.91999999999999</v>
      </c>
      <c r="E528" s="2">
        <v>143.69999999999999</v>
      </c>
      <c r="F528" s="2">
        <v>5446.84</v>
      </c>
      <c r="G528" s="9">
        <v>5396.92</v>
      </c>
      <c r="I528" s="39">
        <v>46.7898876404495</v>
      </c>
      <c r="J528" s="45">
        <v>43.551614906832299</v>
      </c>
      <c r="K528" s="5" t="str">
        <f t="shared" si="80"/>
        <v/>
      </c>
      <c r="L528" s="27">
        <f t="shared" si="81"/>
        <v>6734.0006292134913</v>
      </c>
      <c r="M528" s="11">
        <f t="shared" si="82"/>
        <v>6258.3670621118008</v>
      </c>
      <c r="N528" s="5"/>
      <c r="Q528" s="5"/>
      <c r="R528" s="19">
        <f t="shared" si="83"/>
        <v>12180.840629213491</v>
      </c>
      <c r="S528" s="16">
        <f t="shared" si="84"/>
        <v>11655.287062111802</v>
      </c>
      <c r="AB528" s="95">
        <v>6.0000000000000001E-3</v>
      </c>
      <c r="AC528" s="96">
        <v>0.02</v>
      </c>
      <c r="AD528" s="96">
        <v>821.21999740600597</v>
      </c>
      <c r="AE528" s="96">
        <f>AD528*AC528</f>
        <v>16.424399948120119</v>
      </c>
      <c r="AF528" s="96">
        <f t="shared" si="85"/>
        <v>26.162665322487989</v>
      </c>
      <c r="AI528" s="66">
        <f t="shared" si="86"/>
        <v>13.081332661243994</v>
      </c>
      <c r="AJ528" s="66">
        <f t="shared" si="87"/>
        <v>13.081332661243994</v>
      </c>
      <c r="AL528" s="66">
        <f>IFERROR((F528/D528)*AI528,0)</f>
        <v>495.080086107353</v>
      </c>
      <c r="AM528" s="66">
        <f>IFERROR((G528/E528)*AJ528,0)</f>
        <v>491.29370818455772</v>
      </c>
      <c r="AO528" s="67">
        <f>I528*AI528</f>
        <v>612.07408540694871</v>
      </c>
      <c r="AP528" s="68">
        <f>+AJ528*J528</f>
        <v>569.71316253066618</v>
      </c>
      <c r="AR528" s="67">
        <f t="shared" si="78"/>
        <v>1107.1541715143017</v>
      </c>
      <c r="AS528" s="68">
        <f t="shared" si="79"/>
        <v>1061.0068707152238</v>
      </c>
      <c r="AU528" s="22">
        <v>11457.779000356801</v>
      </c>
      <c r="AV528" s="68">
        <f>IFERROR(AU528/AD528,0)</f>
        <v>13.95214319737534</v>
      </c>
    </row>
    <row r="529" spans="3:48" x14ac:dyDescent="0.3">
      <c r="C529" s="5">
        <v>522</v>
      </c>
      <c r="D529" s="8">
        <v>97.3</v>
      </c>
      <c r="E529" s="2">
        <v>97.24</v>
      </c>
      <c r="F529" s="2">
        <v>3734.2</v>
      </c>
      <c r="G529" s="9">
        <v>3714.17</v>
      </c>
      <c r="I529" s="39">
        <v>29.255312499999999</v>
      </c>
      <c r="J529" s="45">
        <v>29.251354166666601</v>
      </c>
      <c r="K529" s="5" t="str">
        <f t="shared" si="80"/>
        <v/>
      </c>
      <c r="L529" s="27">
        <f t="shared" si="81"/>
        <v>2846.54190625</v>
      </c>
      <c r="M529" s="11">
        <f t="shared" si="82"/>
        <v>2844.40167916666</v>
      </c>
      <c r="N529" s="5"/>
      <c r="Q529" s="5"/>
      <c r="R529" s="19">
        <f t="shared" si="83"/>
        <v>6580.7419062499994</v>
      </c>
      <c r="S529" s="16">
        <f t="shared" si="84"/>
        <v>6558.57167916666</v>
      </c>
      <c r="AB529" s="95">
        <v>6.0000000000000001E-3</v>
      </c>
      <c r="AC529" s="96">
        <v>1.7999999999999999E-2</v>
      </c>
      <c r="AD529" s="96">
        <v>1005.15001392365</v>
      </c>
      <c r="AE529" s="96">
        <f>AD529*AC529</f>
        <v>18.0927002506257</v>
      </c>
      <c r="AF529" s="96">
        <f t="shared" si="85"/>
        <v>28.820125114609937</v>
      </c>
      <c r="AI529" s="66">
        <f t="shared" si="86"/>
        <v>14.410062557304968</v>
      </c>
      <c r="AJ529" s="66">
        <f t="shared" si="87"/>
        <v>14.410062557304968</v>
      </c>
      <c r="AL529" s="66">
        <f>IFERROR((F529/D529)*AI529,0)</f>
        <v>553.0324316699714</v>
      </c>
      <c r="AM529" s="66">
        <f>IFERROR((G529/E529)*AJ529,0)</f>
        <v>550.40540979499588</v>
      </c>
      <c r="AO529" s="67">
        <f>I529*AI529</f>
        <v>421.570883258506</v>
      </c>
      <c r="AP529" s="68">
        <f>+AJ529*J529</f>
        <v>421.51384342754909</v>
      </c>
      <c r="AR529" s="67">
        <f t="shared" si="78"/>
        <v>974.6033149284774</v>
      </c>
      <c r="AS529" s="68">
        <f t="shared" si="79"/>
        <v>971.91925322254497</v>
      </c>
      <c r="AU529" s="22">
        <v>18405.887997731599</v>
      </c>
      <c r="AV529" s="68">
        <f>IFERROR(AU529/AD529,0)</f>
        <v>18.311583089854771</v>
      </c>
    </row>
    <row r="530" spans="3:48" x14ac:dyDescent="0.3">
      <c r="C530" s="5">
        <v>523</v>
      </c>
      <c r="D530" s="8">
        <v>28.5</v>
      </c>
      <c r="E530" s="2">
        <v>28.63</v>
      </c>
      <c r="F530" s="2">
        <v>1062.3399999999999</v>
      </c>
      <c r="G530" s="9">
        <v>1052.51</v>
      </c>
      <c r="I530" s="39">
        <v>35.321351351351304</v>
      </c>
      <c r="J530" s="45">
        <v>35.18</v>
      </c>
      <c r="K530" s="5" t="str">
        <f t="shared" si="80"/>
        <v/>
      </c>
      <c r="L530" s="27">
        <f t="shared" si="81"/>
        <v>1006.6585135135122</v>
      </c>
      <c r="M530" s="11">
        <f t="shared" si="82"/>
        <v>1007.2034</v>
      </c>
      <c r="N530" s="5"/>
      <c r="Q530" s="5"/>
      <c r="R530" s="19">
        <f t="shared" si="83"/>
        <v>2068.9985135135121</v>
      </c>
      <c r="S530" s="16">
        <f t="shared" si="84"/>
        <v>2059.7134000000001</v>
      </c>
      <c r="AB530" s="95">
        <v>6.0000000000000001E-3</v>
      </c>
      <c r="AC530" s="96">
        <v>1.7999999999999999E-2</v>
      </c>
      <c r="AD530" s="96">
        <v>723.40000772476196</v>
      </c>
      <c r="AE530" s="96">
        <f>AD530*AC530</f>
        <v>13.021200139045714</v>
      </c>
      <c r="AF530" s="96">
        <f t="shared" si="85"/>
        <v>20.741658898411018</v>
      </c>
      <c r="AI530" s="66">
        <f t="shared" si="86"/>
        <v>10.370829449205509</v>
      </c>
      <c r="AJ530" s="66">
        <f t="shared" si="87"/>
        <v>10.370829449205509</v>
      </c>
      <c r="AL530" s="66">
        <f>IFERROR((F530/D530)*AI530,0)</f>
        <v>386.57357744101682</v>
      </c>
      <c r="AM530" s="66">
        <f>IFERROR((G530/E530)*AJ530,0)</f>
        <v>381.25748178775024</v>
      </c>
      <c r="AO530" s="67">
        <f>I530*AI530</f>
        <v>366.31171078032889</v>
      </c>
      <c r="AP530" s="68">
        <f>+AJ530*J530</f>
        <v>364.84578002304983</v>
      </c>
      <c r="AR530" s="67">
        <f t="shared" si="78"/>
        <v>752.88528822134572</v>
      </c>
      <c r="AS530" s="68">
        <f t="shared" si="79"/>
        <v>746.10326181080006</v>
      </c>
      <c r="AU530" s="22">
        <v>11005.8640375301</v>
      </c>
      <c r="AV530" s="68">
        <f>IFERROR(AU530/AD530,0)</f>
        <v>15.214077854582486</v>
      </c>
    </row>
    <row r="531" spans="3:48" x14ac:dyDescent="0.3">
      <c r="C531" s="5">
        <v>524</v>
      </c>
      <c r="D531" s="8">
        <v>3.52</v>
      </c>
      <c r="E531" s="2">
        <v>3.52</v>
      </c>
      <c r="F531" s="2">
        <v>122.66</v>
      </c>
      <c r="G531" s="9">
        <v>121.74</v>
      </c>
      <c r="I531" s="39">
        <v>57.414999999999999</v>
      </c>
      <c r="J531" s="45">
        <v>54.268333333333302</v>
      </c>
      <c r="K531" s="5" t="str">
        <f t="shared" si="80"/>
        <v/>
      </c>
      <c r="L531" s="27">
        <f t="shared" si="81"/>
        <v>202.10079999999999</v>
      </c>
      <c r="M531" s="11">
        <f t="shared" si="82"/>
        <v>191.02453333333324</v>
      </c>
      <c r="N531" s="5"/>
      <c r="Q531" s="5"/>
      <c r="R531" s="19">
        <f t="shared" si="83"/>
        <v>324.76080000000002</v>
      </c>
      <c r="S531" s="16">
        <f t="shared" si="84"/>
        <v>312.76453333333325</v>
      </c>
      <c r="AB531" s="95">
        <v>0</v>
      </c>
      <c r="AC531" s="96">
        <v>0.02</v>
      </c>
      <c r="AD531" s="96">
        <v>144.46000289917001</v>
      </c>
      <c r="AE531" s="96">
        <f>AD531*AC531</f>
        <v>2.8892000579834001</v>
      </c>
      <c r="AF531" s="96">
        <f t="shared" si="85"/>
        <v>4.6022487521916604</v>
      </c>
      <c r="AI531" s="66">
        <f t="shared" si="86"/>
        <v>2.3011243760958302</v>
      </c>
      <c r="AJ531" s="66">
        <f t="shared" si="87"/>
        <v>2.3011243760958302</v>
      </c>
      <c r="AL531" s="66">
        <f>IFERROR((F531/D531)*AI531,0)</f>
        <v>80.186339764748439</v>
      </c>
      <c r="AM531" s="66">
        <f>IFERROR((G531/E531)*AJ531,0)</f>
        <v>79.584909530087032</v>
      </c>
      <c r="AO531" s="67">
        <f>I531*AI531</f>
        <v>132.1190560535421</v>
      </c>
      <c r="AP531" s="68">
        <f>+AJ531*J531</f>
        <v>124.87818468342714</v>
      </c>
      <c r="AR531" s="67">
        <f t="shared" si="78"/>
        <v>212.30539581829055</v>
      </c>
      <c r="AS531" s="68">
        <f t="shared" si="79"/>
        <v>204.46309421351418</v>
      </c>
      <c r="AU531" s="22">
        <v>2349.7810032278298</v>
      </c>
      <c r="AV531" s="68">
        <f>IFERROR(AU531/AD531,0)</f>
        <v>16.265962592205724</v>
      </c>
    </row>
    <row r="532" spans="3:48" x14ac:dyDescent="0.3">
      <c r="C532" s="5">
        <v>525</v>
      </c>
      <c r="D532" s="8">
        <v>65.03</v>
      </c>
      <c r="E532" s="2">
        <v>65.209999999999994</v>
      </c>
      <c r="F532" s="2">
        <v>2291.88</v>
      </c>
      <c r="G532" s="9">
        <v>2284.4299999999998</v>
      </c>
      <c r="I532" s="39">
        <v>32.972962962963003</v>
      </c>
      <c r="J532" s="45">
        <v>36.983333333333299</v>
      </c>
      <c r="K532" s="5" t="str">
        <f t="shared" si="80"/>
        <v/>
      </c>
      <c r="L532" s="27">
        <f t="shared" si="81"/>
        <v>2144.2317814814842</v>
      </c>
      <c r="M532" s="11">
        <f t="shared" si="82"/>
        <v>2411.683166666664</v>
      </c>
      <c r="N532" s="5"/>
      <c r="Q532" s="5"/>
      <c r="R532" s="19">
        <f t="shared" si="83"/>
        <v>4436.1117814814843</v>
      </c>
      <c r="S532" s="16">
        <f t="shared" si="84"/>
        <v>4696.1131666666643</v>
      </c>
      <c r="AB532" s="95">
        <v>0</v>
      </c>
      <c r="AC532" s="96">
        <v>0.02</v>
      </c>
      <c r="AD532" s="96">
        <v>1787.28001213074</v>
      </c>
      <c r="AE532" s="96">
        <f>AD532*AC532</f>
        <v>35.745600242614799</v>
      </c>
      <c r="AF532" s="96">
        <f t="shared" si="85"/>
        <v>56.93968600697746</v>
      </c>
      <c r="AI532" s="66">
        <f t="shared" si="86"/>
        <v>28.46984300348873</v>
      </c>
      <c r="AJ532" s="66">
        <f t="shared" si="87"/>
        <v>28.46984300348873</v>
      </c>
      <c r="AL532" s="66">
        <f>IFERROR((F532/D532)*AI532,0)</f>
        <v>1003.3748082859566</v>
      </c>
      <c r="AM532" s="66">
        <f>IFERROR((G532/E532)*AJ532,0)</f>
        <v>997.35260623308955</v>
      </c>
      <c r="AO532" s="67">
        <f>I532*AI532</f>
        <v>938.73507891540532</v>
      </c>
      <c r="AP532" s="68">
        <f>+AJ532*J532</f>
        <v>1052.9096937456904</v>
      </c>
      <c r="AR532" s="67">
        <f t="shared" si="78"/>
        <v>1942.109887201362</v>
      </c>
      <c r="AS532" s="68">
        <f t="shared" si="79"/>
        <v>2050.26229997878</v>
      </c>
      <c r="AU532" s="22">
        <v>31220.887954941401</v>
      </c>
      <c r="AV532" s="68">
        <f>IFERROR(AU532/AD532,0)</f>
        <v>17.468380859762888</v>
      </c>
    </row>
    <row r="533" spans="3:48" x14ac:dyDescent="0.3">
      <c r="C533" s="5">
        <v>526</v>
      </c>
      <c r="D533" s="8">
        <v>55.53</v>
      </c>
      <c r="E533" s="2">
        <v>55.67</v>
      </c>
      <c r="F533" s="2">
        <v>1910.95</v>
      </c>
      <c r="G533" s="9">
        <v>1906.84</v>
      </c>
      <c r="I533" s="39">
        <v>32.751509433962298</v>
      </c>
      <c r="J533" s="45">
        <v>36.273793103448298</v>
      </c>
      <c r="K533" s="5" t="str">
        <f t="shared" si="80"/>
        <v/>
      </c>
      <c r="L533" s="27">
        <f t="shared" si="81"/>
        <v>1818.6913188679264</v>
      </c>
      <c r="M533" s="11">
        <f t="shared" si="82"/>
        <v>2019.3620620689669</v>
      </c>
      <c r="N533" s="5"/>
      <c r="Q533" s="5"/>
      <c r="R533" s="19">
        <f t="shared" si="83"/>
        <v>3729.6413188679262</v>
      </c>
      <c r="S533" s="16">
        <f t="shared" si="84"/>
        <v>3926.2020620689668</v>
      </c>
      <c r="AB533" s="95">
        <v>0</v>
      </c>
      <c r="AC533" s="96">
        <v>2.1999999999999999E-2</v>
      </c>
      <c r="AD533" s="96">
        <v>1357.5099892616299</v>
      </c>
      <c r="AE533" s="96">
        <f>AD533*AC533</f>
        <v>29.865219763755857</v>
      </c>
      <c r="AF533" s="96">
        <f t="shared" si="85"/>
        <v>47.572742500777288</v>
      </c>
      <c r="AI533" s="66">
        <f t="shared" si="86"/>
        <v>23.786371250388644</v>
      </c>
      <c r="AJ533" s="66">
        <f t="shared" si="87"/>
        <v>23.786371250388644</v>
      </c>
      <c r="AL533" s="66">
        <f>IFERROR((F533/D533)*AI533,0)</f>
        <v>818.55872755141695</v>
      </c>
      <c r="AM533" s="66">
        <f>IFERROR((G533/E533)*AJ533,0)</f>
        <v>814.74410194163954</v>
      </c>
      <c r="AO533" s="67">
        <f>I533*AI533</f>
        <v>779.03956240683328</v>
      </c>
      <c r="AP533" s="68">
        <f>+AJ533*J533</f>
        <v>862.8219094184085</v>
      </c>
      <c r="AR533" s="67">
        <f t="shared" si="78"/>
        <v>1597.5982899582502</v>
      </c>
      <c r="AS533" s="68">
        <f t="shared" si="79"/>
        <v>1677.5660113600479</v>
      </c>
      <c r="AU533" s="22">
        <v>23965.418008640401</v>
      </c>
      <c r="AV533" s="68">
        <f>IFERROR(AU533/AD533,0)</f>
        <v>17.653953339728684</v>
      </c>
    </row>
    <row r="534" spans="3:48" x14ac:dyDescent="0.3">
      <c r="C534" s="5">
        <v>527</v>
      </c>
      <c r="D534" s="8">
        <v>103.11</v>
      </c>
      <c r="E534" s="2">
        <v>103.37</v>
      </c>
      <c r="F534" s="2">
        <v>3625.03</v>
      </c>
      <c r="G534" s="9">
        <v>3617.58</v>
      </c>
      <c r="I534" s="39">
        <v>29.568727272727301</v>
      </c>
      <c r="J534" s="45">
        <v>30.178860759493698</v>
      </c>
      <c r="K534" s="5" t="str">
        <f t="shared" si="80"/>
        <v/>
      </c>
      <c r="L534" s="27">
        <f t="shared" si="81"/>
        <v>3048.8314690909119</v>
      </c>
      <c r="M534" s="11">
        <f t="shared" si="82"/>
        <v>3119.5888367088637</v>
      </c>
      <c r="N534" s="5"/>
      <c r="Q534" s="5"/>
      <c r="R534" s="19">
        <f t="shared" si="83"/>
        <v>6673.8614690909126</v>
      </c>
      <c r="S534" s="16">
        <f t="shared" si="84"/>
        <v>6737.1688367088636</v>
      </c>
      <c r="AB534" s="95">
        <v>6.0000000000000001E-3</v>
      </c>
      <c r="AC534" s="96">
        <v>2.3E-2</v>
      </c>
      <c r="AD534" s="96">
        <v>2382.5700283050501</v>
      </c>
      <c r="AE534" s="96">
        <f>AD534*AC534</f>
        <v>54.79911065101615</v>
      </c>
      <c r="AF534" s="96">
        <f t="shared" si="85"/>
        <v>87.290299582397694</v>
      </c>
      <c r="AI534" s="66">
        <f t="shared" si="86"/>
        <v>43.645149791198847</v>
      </c>
      <c r="AJ534" s="66">
        <f t="shared" si="87"/>
        <v>43.645149791198847</v>
      </c>
      <c r="AL534" s="66">
        <f>IFERROR((F534/D534)*AI534,0)</f>
        <v>1534.4290306235048</v>
      </c>
      <c r="AM534" s="66">
        <f>IFERROR((G534/E534)*AJ534,0)</f>
        <v>1527.424020331287</v>
      </c>
      <c r="AO534" s="67">
        <f>I534*AI534</f>
        <v>1290.5315309532896</v>
      </c>
      <c r="AP534" s="68">
        <f>+AJ534*J534</f>
        <v>1317.1608983758354</v>
      </c>
      <c r="AR534" s="67">
        <f t="shared" si="78"/>
        <v>2824.9605615767941</v>
      </c>
      <c r="AS534" s="68">
        <f t="shared" si="79"/>
        <v>2844.5849187071226</v>
      </c>
      <c r="AU534" s="22">
        <v>39051.5959630504</v>
      </c>
      <c r="AV534" s="68">
        <f>IFERROR(AU534/AD534,0)</f>
        <v>16.390534380570351</v>
      </c>
    </row>
    <row r="535" spans="3:48" x14ac:dyDescent="0.3">
      <c r="C535" s="5">
        <v>528</v>
      </c>
      <c r="D535" s="8">
        <v>16.98</v>
      </c>
      <c r="E535" s="2">
        <v>16.96</v>
      </c>
      <c r="F535" s="2">
        <v>799.66</v>
      </c>
      <c r="G535" s="9">
        <v>800.3</v>
      </c>
      <c r="I535" s="39">
        <v>37.101304347826101</v>
      </c>
      <c r="J535" s="45">
        <v>48.342608695652203</v>
      </c>
      <c r="K535" s="5" t="str">
        <f t="shared" si="80"/>
        <v/>
      </c>
      <c r="L535" s="27">
        <f t="shared" si="81"/>
        <v>629.9801478260872</v>
      </c>
      <c r="M535" s="11">
        <f t="shared" si="82"/>
        <v>819.89064347826138</v>
      </c>
      <c r="N535" s="5"/>
      <c r="Q535" s="5"/>
      <c r="R535" s="19">
        <f t="shared" si="83"/>
        <v>1429.6401478260873</v>
      </c>
      <c r="S535" s="16">
        <f t="shared" si="84"/>
        <v>1620.1906434782613</v>
      </c>
      <c r="AB535" s="95">
        <v>4.0000000000000001E-3</v>
      </c>
      <c r="AC535" s="96">
        <v>6.0000000000000001E-3</v>
      </c>
      <c r="AD535" s="96">
        <v>260.19999694824202</v>
      </c>
      <c r="AE535" s="96">
        <f>AD535*AC535</f>
        <v>1.5611999816894522</v>
      </c>
      <c r="AF535" s="96">
        <f t="shared" si="85"/>
        <v>2.4868581349354266</v>
      </c>
      <c r="AI535" s="66">
        <f t="shared" si="86"/>
        <v>1.2434290674677133</v>
      </c>
      <c r="AJ535" s="66">
        <f t="shared" si="87"/>
        <v>1.2434290674677133</v>
      </c>
      <c r="AL535" s="66">
        <f>IFERROR((F535/D535)*AI535,0)</f>
        <v>58.558332631992428</v>
      </c>
      <c r="AM535" s="66">
        <f>IFERROR((G535/E535)*AJ535,0)</f>
        <v>58.674309121132715</v>
      </c>
      <c r="AO535" s="67">
        <f>I535*AI535</f>
        <v>46.132840267053226</v>
      </c>
      <c r="AP535" s="68">
        <f>+AJ535*J535</f>
        <v>60.110604849391386</v>
      </c>
      <c r="AR535" s="67">
        <f t="shared" si="78"/>
        <v>104.69117289904565</v>
      </c>
      <c r="AS535" s="68">
        <f t="shared" si="79"/>
        <v>118.7849139705241</v>
      </c>
      <c r="AU535" s="22">
        <v>5679.3870049357402</v>
      </c>
      <c r="AV535" s="68">
        <f>IFERROR(AU535/AD535,0)</f>
        <v>21.827006424083326</v>
      </c>
    </row>
    <row r="536" spans="3:48" x14ac:dyDescent="0.3">
      <c r="C536" s="5">
        <v>529</v>
      </c>
      <c r="D536" s="8">
        <v>43.06</v>
      </c>
      <c r="E536" s="2">
        <v>43.06</v>
      </c>
      <c r="F536" s="2">
        <v>2065.88</v>
      </c>
      <c r="G536" s="9">
        <v>2074.35</v>
      </c>
      <c r="I536" s="39">
        <v>68.222187500000004</v>
      </c>
      <c r="J536" s="45">
        <v>54.963809523809502</v>
      </c>
      <c r="K536" s="5" t="str">
        <f t="shared" si="80"/>
        <v/>
      </c>
      <c r="L536" s="27">
        <f t="shared" si="81"/>
        <v>2937.6473937500004</v>
      </c>
      <c r="M536" s="11">
        <f t="shared" si="82"/>
        <v>2366.7416380952372</v>
      </c>
      <c r="N536" s="5"/>
      <c r="Q536" s="5"/>
      <c r="R536" s="19">
        <f t="shared" si="83"/>
        <v>5003.5273937500006</v>
      </c>
      <c r="S536" s="16">
        <f t="shared" si="84"/>
        <v>4441.0916380952367</v>
      </c>
      <c r="AB536" s="95">
        <v>5.0000000000000001E-3</v>
      </c>
      <c r="AC536" s="96">
        <v>5.0000000000000001E-3</v>
      </c>
      <c r="AD536" s="96">
        <v>767.44000077247597</v>
      </c>
      <c r="AE536" s="96">
        <f>AD536*AC536</f>
        <v>3.8372000038623799</v>
      </c>
      <c r="AF536" s="96">
        <f t="shared" si="85"/>
        <v>6.1123316403404759</v>
      </c>
      <c r="AI536" s="66">
        <f t="shared" si="86"/>
        <v>3.056165820170238</v>
      </c>
      <c r="AJ536" s="66">
        <f t="shared" si="87"/>
        <v>3.056165820170238</v>
      </c>
      <c r="AL536" s="66">
        <f>IFERROR((F536/D536)*AI536,0)</f>
        <v>146.62498477875735</v>
      </c>
      <c r="AM536" s="66">
        <f>IFERROR((G536/E536)*AJ536,0)</f>
        <v>147.22613955109458</v>
      </c>
      <c r="AO536" s="67">
        <f>I536*AI536</f>
        <v>208.49831761474528</v>
      </c>
      <c r="AP536" s="68">
        <f>+AJ536*J536</f>
        <v>167.978516013014</v>
      </c>
      <c r="AR536" s="67">
        <f t="shared" si="78"/>
        <v>355.12330239350263</v>
      </c>
      <c r="AS536" s="68">
        <f t="shared" si="79"/>
        <v>315.20465556410858</v>
      </c>
      <c r="AU536" s="22">
        <v>13715.483989587399</v>
      </c>
      <c r="AV536" s="68">
        <f>IFERROR(AU536/AD536,0)</f>
        <v>17.871734566587502</v>
      </c>
    </row>
    <row r="537" spans="3:48" x14ac:dyDescent="0.3">
      <c r="C537" s="5">
        <v>530</v>
      </c>
      <c r="D537" s="8">
        <v>23.54</v>
      </c>
      <c r="E537" s="2">
        <v>23.42</v>
      </c>
      <c r="F537" s="2">
        <v>1116.8800000000001</v>
      </c>
      <c r="G537" s="9">
        <v>1113.27</v>
      </c>
      <c r="I537" s="39">
        <v>68.728979591836705</v>
      </c>
      <c r="J537" s="45">
        <v>67.197525773195906</v>
      </c>
      <c r="K537" s="5" t="str">
        <f t="shared" si="80"/>
        <v/>
      </c>
      <c r="L537" s="27">
        <f t="shared" si="81"/>
        <v>1617.8801795918359</v>
      </c>
      <c r="M537" s="11">
        <f t="shared" si="82"/>
        <v>1573.7660536082483</v>
      </c>
      <c r="N537" s="5"/>
      <c r="Q537" s="5"/>
      <c r="R537" s="19">
        <f t="shared" si="83"/>
        <v>2734.7601795918363</v>
      </c>
      <c r="S537" s="16">
        <f t="shared" si="84"/>
        <v>2687.036053608248</v>
      </c>
      <c r="AB537" s="95">
        <v>4.0000000000000001E-3</v>
      </c>
      <c r="AC537" s="96">
        <v>5.0000000000000001E-3</v>
      </c>
      <c r="AD537" s="96">
        <v>117</v>
      </c>
      <c r="AE537" s="96">
        <f>AD537*AC537</f>
        <v>0.58499999999999996</v>
      </c>
      <c r="AF537" s="96">
        <f t="shared" si="85"/>
        <v>0.93185499999999999</v>
      </c>
      <c r="AI537" s="66">
        <f t="shared" si="86"/>
        <v>0.46592749999999999</v>
      </c>
      <c r="AJ537" s="66">
        <f t="shared" si="87"/>
        <v>0.46592749999999999</v>
      </c>
      <c r="AL537" s="66">
        <f>IFERROR((F537/D537)*AI537,0)</f>
        <v>22.106419124893801</v>
      </c>
      <c r="AM537" s="66">
        <f>IFERROR((G537/E537)*AJ537,0)</f>
        <v>22.14786968082835</v>
      </c>
      <c r="AO537" s="67">
        <f>I537*AI537</f>
        <v>32.022721638775494</v>
      </c>
      <c r="AP537" s="68">
        <f>+AJ537*J537</f>
        <v>31.309175189690734</v>
      </c>
      <c r="AR537" s="67">
        <f t="shared" si="78"/>
        <v>54.129140763669298</v>
      </c>
      <c r="AS537" s="68">
        <f t="shared" si="79"/>
        <v>53.457044870519084</v>
      </c>
      <c r="AU537" s="22">
        <v>1931.6169992089301</v>
      </c>
      <c r="AV537" s="68">
        <f>IFERROR(AU537/AD537,0)</f>
        <v>16.509547001785727</v>
      </c>
    </row>
    <row r="538" spans="3:48" x14ac:dyDescent="0.3">
      <c r="C538" s="5">
        <v>531</v>
      </c>
      <c r="D538" s="8">
        <v>43.57</v>
      </c>
      <c r="E538" s="2">
        <v>43.45</v>
      </c>
      <c r="F538" s="2">
        <v>2050.52</v>
      </c>
      <c r="G538" s="9">
        <v>2049.5</v>
      </c>
      <c r="I538" s="39">
        <v>59.010520833333302</v>
      </c>
      <c r="J538" s="45">
        <v>58.1420634920635</v>
      </c>
      <c r="K538" s="5" t="str">
        <f t="shared" si="80"/>
        <v/>
      </c>
      <c r="L538" s="27">
        <f t="shared" si="81"/>
        <v>2571.0883927083319</v>
      </c>
      <c r="M538" s="11">
        <f t="shared" si="82"/>
        <v>2526.272658730159</v>
      </c>
      <c r="N538" s="5"/>
      <c r="Q538" s="5"/>
      <c r="R538" s="19">
        <f t="shared" si="83"/>
        <v>4621.6083927083318</v>
      </c>
      <c r="S538" s="16">
        <f t="shared" si="84"/>
        <v>4575.7726587301586</v>
      </c>
      <c r="AB538" s="95">
        <v>4.0000000000000001E-3</v>
      </c>
      <c r="AC538" s="96">
        <v>6.0000000000000001E-3</v>
      </c>
      <c r="AD538" s="96">
        <v>327.33999633789102</v>
      </c>
      <c r="AE538" s="96">
        <f>AD538*AC538</f>
        <v>1.9640399780273461</v>
      </c>
      <c r="AF538" s="96">
        <f t="shared" si="85"/>
        <v>3.1285478183327737</v>
      </c>
      <c r="AI538" s="66">
        <f t="shared" si="86"/>
        <v>1.5642739091663869</v>
      </c>
      <c r="AJ538" s="66">
        <f t="shared" si="87"/>
        <v>1.5642739091663869</v>
      </c>
      <c r="AL538" s="66">
        <f>IFERROR((F538/D538)*AI538,0)</f>
        <v>73.618887680143672</v>
      </c>
      <c r="AM538" s="66">
        <f>IFERROR((G538/E538)*AJ538,0)</f>
        <v>73.785486233291365</v>
      </c>
      <c r="AO538" s="67">
        <f>I538*AI538</f>
        <v>92.308618105902795</v>
      </c>
      <c r="AP538" s="68">
        <f>+AJ538*J538</f>
        <v>90.950112945730439</v>
      </c>
      <c r="AR538" s="67">
        <f t="shared" si="78"/>
        <v>165.92750578604648</v>
      </c>
      <c r="AS538" s="68">
        <f t="shared" si="79"/>
        <v>164.73559917902179</v>
      </c>
      <c r="AU538" s="22">
        <v>6190.0620017558304</v>
      </c>
      <c r="AV538" s="68">
        <f>IFERROR(AU538/AD538,0)</f>
        <v>18.910191455388929</v>
      </c>
    </row>
    <row r="539" spans="3:48" x14ac:dyDescent="0.3">
      <c r="C539" s="5">
        <v>532</v>
      </c>
      <c r="D539" s="8">
        <v>29.73</v>
      </c>
      <c r="E539" s="2">
        <v>29.84</v>
      </c>
      <c r="F539" s="2">
        <v>1405.79</v>
      </c>
      <c r="G539" s="9">
        <v>1413.4</v>
      </c>
      <c r="I539" s="39">
        <v>38.433254901960801</v>
      </c>
      <c r="J539" s="45">
        <v>38.121391752577303</v>
      </c>
      <c r="K539" s="5" t="str">
        <f t="shared" si="80"/>
        <v/>
      </c>
      <c r="L539" s="27">
        <f t="shared" si="81"/>
        <v>1142.6206682352947</v>
      </c>
      <c r="M539" s="11">
        <f t="shared" si="82"/>
        <v>1137.5423298969067</v>
      </c>
      <c r="N539" s="5"/>
      <c r="Q539" s="5"/>
      <c r="R539" s="19">
        <f t="shared" si="83"/>
        <v>2548.4106682352949</v>
      </c>
      <c r="S539" s="16">
        <f t="shared" si="84"/>
        <v>2550.9423298969068</v>
      </c>
      <c r="AB539" s="95">
        <v>0</v>
      </c>
      <c r="AC539" s="96">
        <v>6.0000000000000001E-3</v>
      </c>
      <c r="AD539" s="96">
        <v>2114</v>
      </c>
      <c r="AE539" s="96">
        <f>AD539*AC539</f>
        <v>12.684000000000001</v>
      </c>
      <c r="AF539" s="96">
        <f t="shared" si="85"/>
        <v>20.204527897435902</v>
      </c>
      <c r="AI539" s="66">
        <f t="shared" si="86"/>
        <v>10.102263948717951</v>
      </c>
      <c r="AJ539" s="66">
        <f t="shared" si="87"/>
        <v>10.102263948717951</v>
      </c>
      <c r="AL539" s="66">
        <f>IFERROR((F539/D539)*AI539,0)</f>
        <v>477.68791242745402</v>
      </c>
      <c r="AM539" s="66">
        <f>IFERROR((G539/E539)*AJ539,0)</f>
        <v>478.50334668625851</v>
      </c>
      <c r="AO539" s="67">
        <f>I539*AI539</f>
        <v>388.26288542796607</v>
      </c>
      <c r="AP539" s="68">
        <f>+AJ539*J539</f>
        <v>385.11236157701552</v>
      </c>
      <c r="AR539" s="67">
        <f t="shared" si="78"/>
        <v>865.95079785542009</v>
      </c>
      <c r="AS539" s="68">
        <f t="shared" si="79"/>
        <v>863.61570826327397</v>
      </c>
      <c r="AU539" s="22">
        <v>38353.941031654198</v>
      </c>
      <c r="AV539" s="68">
        <f>IFERROR(AU539/AD539,0)</f>
        <v>18.142829248653829</v>
      </c>
    </row>
    <row r="540" spans="3:48" x14ac:dyDescent="0.3">
      <c r="C540" s="5">
        <v>533</v>
      </c>
      <c r="D540" s="8">
        <v>39.18</v>
      </c>
      <c r="E540" s="2">
        <v>39.33</v>
      </c>
      <c r="F540" s="2">
        <v>1843.88</v>
      </c>
      <c r="G540" s="9">
        <v>1851.92</v>
      </c>
      <c r="I540" s="39">
        <v>68.92</v>
      </c>
      <c r="J540" s="45">
        <v>71.132857142857105</v>
      </c>
      <c r="K540" s="5" t="str">
        <f t="shared" si="80"/>
        <v/>
      </c>
      <c r="L540" s="27">
        <f t="shared" si="81"/>
        <v>2700.2856000000002</v>
      </c>
      <c r="M540" s="11">
        <f t="shared" si="82"/>
        <v>2797.6552714285699</v>
      </c>
      <c r="N540" s="5"/>
      <c r="Q540" s="5"/>
      <c r="R540" s="19">
        <f t="shared" si="83"/>
        <v>4544.1656000000003</v>
      </c>
      <c r="S540" s="16">
        <f t="shared" si="84"/>
        <v>4649.57527142857</v>
      </c>
      <c r="AB540" s="95">
        <v>3.0000000000000001E-3</v>
      </c>
      <c r="AC540" s="96">
        <v>5.0000000000000001E-3</v>
      </c>
      <c r="AD540" s="96">
        <v>781.02000010013603</v>
      </c>
      <c r="AE540" s="96">
        <f>AD540*AC540</f>
        <v>3.9051000005006804</v>
      </c>
      <c r="AF540" s="96">
        <f t="shared" si="85"/>
        <v>6.2204905315667727</v>
      </c>
      <c r="AI540" s="66">
        <f t="shared" si="86"/>
        <v>3.1102452657833863</v>
      </c>
      <c r="AJ540" s="66">
        <f t="shared" si="87"/>
        <v>3.1102452657833863</v>
      </c>
      <c r="AL540" s="66">
        <f>IFERROR((F540/D540)*AI540,0)</f>
        <v>146.37363554549952</v>
      </c>
      <c r="AM540" s="66">
        <f>IFERROR((G540/E540)*AJ540,0)</f>
        <v>146.45119279454792</v>
      </c>
      <c r="AO540" s="67">
        <f>I540*AI540</f>
        <v>214.35810371779098</v>
      </c>
      <c r="AP540" s="68">
        <f>+AJ540*J540</f>
        <v>221.24063217021725</v>
      </c>
      <c r="AR540" s="67">
        <f t="shared" si="78"/>
        <v>360.73173926329048</v>
      </c>
      <c r="AS540" s="68">
        <f t="shared" si="79"/>
        <v>367.69182496476515</v>
      </c>
      <c r="AU540" s="22">
        <v>16092.4690200806</v>
      </c>
      <c r="AV540" s="68">
        <f>IFERROR(AU540/AD540,0)</f>
        <v>20.604426286160859</v>
      </c>
    </row>
    <row r="541" spans="3:48" x14ac:dyDescent="0.3">
      <c r="C541" s="5">
        <v>534</v>
      </c>
      <c r="D541" s="8">
        <v>9.2899999999999991</v>
      </c>
      <c r="E541" s="2">
        <v>9.33</v>
      </c>
      <c r="F541" s="2">
        <v>438.68</v>
      </c>
      <c r="G541" s="9">
        <v>440.21</v>
      </c>
      <c r="I541" s="39">
        <v>51.007878787878802</v>
      </c>
      <c r="J541" s="45">
        <v>52.1845</v>
      </c>
      <c r="K541" s="5" t="str">
        <f t="shared" si="80"/>
        <v/>
      </c>
      <c r="L541" s="27">
        <f t="shared" si="81"/>
        <v>473.86319393939402</v>
      </c>
      <c r="M541" s="11">
        <f t="shared" si="82"/>
        <v>486.88138500000002</v>
      </c>
      <c r="N541" s="5"/>
      <c r="Q541" s="5"/>
      <c r="R541" s="19">
        <f t="shared" si="83"/>
        <v>912.54319393939409</v>
      </c>
      <c r="S541" s="16">
        <f t="shared" si="84"/>
        <v>927.09138499999995</v>
      </c>
      <c r="AB541" s="95">
        <v>3.0000000000000001E-3</v>
      </c>
      <c r="AC541" s="96">
        <v>6.0000000000000001E-3</v>
      </c>
      <c r="AD541" s="96">
        <v>128.72000122070301</v>
      </c>
      <c r="AE541" s="96">
        <f>AD541*AC541</f>
        <v>0.77232000732421813</v>
      </c>
      <c r="AF541" s="96">
        <f t="shared" si="85"/>
        <v>1.2302397614104434</v>
      </c>
      <c r="AI541" s="66">
        <f t="shared" si="86"/>
        <v>0.61511988070522172</v>
      </c>
      <c r="AJ541" s="66">
        <f t="shared" si="87"/>
        <v>0.61511988070522172</v>
      </c>
      <c r="AL541" s="66">
        <f>IFERROR((F541/D541)*AI541,0)</f>
        <v>29.04637128824184</v>
      </c>
      <c r="AM541" s="66">
        <f>IFERROR((G541/E541)*AJ541,0)</f>
        <v>29.022714114174239</v>
      </c>
      <c r="AO541" s="67">
        <f>I541*AI541</f>
        <v>31.375960315026418</v>
      </c>
      <c r="AP541" s="68">
        <f>+AJ541*J541</f>
        <v>32.099723414661646</v>
      </c>
      <c r="AR541" s="67">
        <f t="shared" si="78"/>
        <v>60.422331603268262</v>
      </c>
      <c r="AS541" s="68">
        <f t="shared" si="79"/>
        <v>61.122437528835889</v>
      </c>
      <c r="AU541" s="22">
        <v>2579.75698892027</v>
      </c>
      <c r="AV541" s="68">
        <f>IFERROR(AU541/AD541,0)</f>
        <v>20.041617188124672</v>
      </c>
    </row>
    <row r="542" spans="3:48" x14ac:dyDescent="0.3">
      <c r="C542" s="5">
        <v>535</v>
      </c>
      <c r="D542" s="8">
        <v>57.6</v>
      </c>
      <c r="E542" s="2">
        <v>57.75</v>
      </c>
      <c r="F542" s="2">
        <v>2723.02</v>
      </c>
      <c r="G542" s="9">
        <v>2734.28</v>
      </c>
      <c r="I542" s="39">
        <v>56.444000000000003</v>
      </c>
      <c r="J542" s="45">
        <v>52.872222222222199</v>
      </c>
      <c r="K542" s="5" t="str">
        <f t="shared" si="80"/>
        <v/>
      </c>
      <c r="L542" s="27">
        <f t="shared" si="81"/>
        <v>3251.1744000000003</v>
      </c>
      <c r="M542" s="11">
        <f t="shared" si="82"/>
        <v>3053.370833333332</v>
      </c>
      <c r="N542" s="5"/>
      <c r="Q542" s="5"/>
      <c r="R542" s="19">
        <f t="shared" si="83"/>
        <v>5974.1944000000003</v>
      </c>
      <c r="S542" s="16">
        <f t="shared" si="84"/>
        <v>5787.6508333333322</v>
      </c>
      <c r="AB542" s="95">
        <v>2E-3</v>
      </c>
      <c r="AC542" s="96">
        <v>5.0000000000000001E-3</v>
      </c>
      <c r="AD542" s="96">
        <v>1277.4400117397299</v>
      </c>
      <c r="AE542" s="96">
        <f>AD542*AC542</f>
        <v>6.3872000586986495</v>
      </c>
      <c r="AF542" s="96">
        <f t="shared" si="85"/>
        <v>10.174263778972017</v>
      </c>
      <c r="AI542" s="66">
        <f t="shared" si="86"/>
        <v>5.0871318894860087</v>
      </c>
      <c r="AJ542" s="66">
        <f t="shared" si="87"/>
        <v>5.0871318894860087</v>
      </c>
      <c r="AL542" s="66">
        <f>IFERROR((F542/D542)*AI542,0)</f>
        <v>240.49239371021164</v>
      </c>
      <c r="AM542" s="66">
        <f>IFERROR((G542/E542)*AJ542,0)</f>
        <v>240.85961874950314</v>
      </c>
      <c r="AO542" s="67">
        <f>I542*AI542</f>
        <v>287.13807237014828</v>
      </c>
      <c r="AP542" s="68">
        <f>+AJ542*J542</f>
        <v>268.96796773465735</v>
      </c>
      <c r="AR542" s="67">
        <f t="shared" si="78"/>
        <v>527.63046608035995</v>
      </c>
      <c r="AS542" s="68">
        <f t="shared" si="79"/>
        <v>509.82758648416052</v>
      </c>
      <c r="AU542" s="22">
        <v>25090.812026773401</v>
      </c>
      <c r="AV542" s="68">
        <f>IFERROR(AU542/AD542,0)</f>
        <v>19.641479675121911</v>
      </c>
    </row>
    <row r="543" spans="3:48" x14ac:dyDescent="0.3">
      <c r="C543" s="5">
        <v>536</v>
      </c>
      <c r="D543" s="8">
        <v>103.54</v>
      </c>
      <c r="E543" s="2">
        <v>103.6</v>
      </c>
      <c r="F543" s="2">
        <v>4898.17</v>
      </c>
      <c r="G543" s="9">
        <v>4906.97</v>
      </c>
      <c r="I543" s="39">
        <v>68.670268456375794</v>
      </c>
      <c r="J543" s="45">
        <v>65.709920634920607</v>
      </c>
      <c r="K543" s="5" t="str">
        <f t="shared" si="80"/>
        <v/>
      </c>
      <c r="L543" s="27">
        <f t="shared" si="81"/>
        <v>7110.1195959731504</v>
      </c>
      <c r="M543" s="11">
        <f t="shared" si="82"/>
        <v>6807.5477777777742</v>
      </c>
      <c r="N543" s="5"/>
      <c r="Q543" s="5"/>
      <c r="R543" s="19">
        <f t="shared" si="83"/>
        <v>12008.28959597315</v>
      </c>
      <c r="S543" s="16">
        <f t="shared" si="84"/>
        <v>11714.517777777775</v>
      </c>
      <c r="AB543" s="95">
        <v>2E-3</v>
      </c>
      <c r="AC543" s="96">
        <v>4.0000000000000001E-3</v>
      </c>
      <c r="AD543" s="96">
        <v>1474.7500021457699</v>
      </c>
      <c r="AE543" s="96">
        <f>AD543*AC543</f>
        <v>5.89900000858308</v>
      </c>
      <c r="AF543" s="96">
        <f t="shared" si="85"/>
        <v>9.3966028256379257</v>
      </c>
      <c r="AI543" s="66">
        <f t="shared" si="86"/>
        <v>4.6983014128189629</v>
      </c>
      <c r="AJ543" s="66">
        <f t="shared" si="87"/>
        <v>4.6983014128189629</v>
      </c>
      <c r="AL543" s="66">
        <f>IFERROR((F543/D543)*AI543,0)</f>
        <v>222.26269104913519</v>
      </c>
      <c r="AM543" s="66">
        <f>IFERROR((G543/E543)*AJ543,0)</f>
        <v>222.53305100058174</v>
      </c>
      <c r="AO543" s="67">
        <f>I543*AI543</f>
        <v>322.63361930724784</v>
      </c>
      <c r="AP543" s="68">
        <f>+AJ543*J543</f>
        <v>308.72501295526939</v>
      </c>
      <c r="AR543" s="67">
        <f t="shared" si="78"/>
        <v>544.89631035638308</v>
      </c>
      <c r="AS543" s="68">
        <f t="shared" si="79"/>
        <v>531.25806395585118</v>
      </c>
      <c r="AU543" s="22">
        <v>27162.565972918299</v>
      </c>
      <c r="AV543" s="68">
        <f>IFERROR(AU543/AD543,0)</f>
        <v>18.41842070411704</v>
      </c>
    </row>
    <row r="544" spans="3:48" x14ac:dyDescent="0.3">
      <c r="C544" s="5">
        <v>537</v>
      </c>
      <c r="D544" s="8">
        <v>71.91</v>
      </c>
      <c r="E544" s="2">
        <v>72.13</v>
      </c>
      <c r="F544" s="2">
        <v>3344.97</v>
      </c>
      <c r="G544" s="9">
        <v>3360.04</v>
      </c>
      <c r="I544" s="39">
        <v>68.054782608695703</v>
      </c>
      <c r="J544" s="45">
        <v>90.033622047244094</v>
      </c>
      <c r="K544" s="5" t="str">
        <f t="shared" si="80"/>
        <v/>
      </c>
      <c r="L544" s="27">
        <f t="shared" si="81"/>
        <v>4893.819417391308</v>
      </c>
      <c r="M544" s="11">
        <f t="shared" si="82"/>
        <v>6494.125158267716</v>
      </c>
      <c r="N544" s="5"/>
      <c r="Q544" s="5"/>
      <c r="R544" s="19">
        <f t="shared" si="83"/>
        <v>8238.7894173913082</v>
      </c>
      <c r="S544" s="16">
        <f t="shared" si="84"/>
        <v>9854.165158267715</v>
      </c>
      <c r="AB544" s="95">
        <v>2E-3</v>
      </c>
      <c r="AC544" s="96">
        <v>5.0000000000000001E-3</v>
      </c>
      <c r="AD544" s="96">
        <v>1357.2699991464599</v>
      </c>
      <c r="AE544" s="96">
        <f>AD544*AC544</f>
        <v>6.7863499957322997</v>
      </c>
      <c r="AF544" s="96">
        <f t="shared" si="85"/>
        <v>10.810075513287389</v>
      </c>
      <c r="AI544" s="66">
        <f t="shared" si="86"/>
        <v>5.4050377566436945</v>
      </c>
      <c r="AJ544" s="66">
        <f t="shared" si="87"/>
        <v>5.4050377566436945</v>
      </c>
      <c r="AL544" s="66">
        <f>IFERROR((F544/D544)*AI544,0)</f>
        <v>251.4210700158595</v>
      </c>
      <c r="AM544" s="66">
        <f>IFERROR((G544/E544)*AJ544,0)</f>
        <v>251.78348903137501</v>
      </c>
      <c r="AO544" s="67">
        <f>I544*AI544</f>
        <v>367.83866952017894</v>
      </c>
      <c r="AP544" s="68">
        <f>+AJ544*J544</f>
        <v>486.6351265327425</v>
      </c>
      <c r="AR544" s="67">
        <f t="shared" si="78"/>
        <v>619.25973953603841</v>
      </c>
      <c r="AS544" s="68">
        <f t="shared" si="79"/>
        <v>738.41861556411754</v>
      </c>
      <c r="AU544" s="22">
        <v>23206.074981978501</v>
      </c>
      <c r="AV544" s="68">
        <f>IFERROR(AU544/AD544,0)</f>
        <v>17.097611379144901</v>
      </c>
    </row>
    <row r="545" spans="3:48" x14ac:dyDescent="0.3">
      <c r="C545" s="5">
        <v>538</v>
      </c>
      <c r="D545" s="8">
        <v>68.16</v>
      </c>
      <c r="E545" s="2">
        <v>68.319999999999993</v>
      </c>
      <c r="F545" s="2">
        <v>3234.03</v>
      </c>
      <c r="G545" s="9">
        <v>3248.42</v>
      </c>
      <c r="I545" s="39">
        <v>53.579393939393903</v>
      </c>
      <c r="J545" s="45">
        <v>44.647654320987598</v>
      </c>
      <c r="K545" s="5" t="str">
        <f t="shared" si="80"/>
        <v/>
      </c>
      <c r="L545" s="27">
        <f t="shared" si="81"/>
        <v>3651.9714909090881</v>
      </c>
      <c r="M545" s="11">
        <f t="shared" si="82"/>
        <v>3050.3277432098726</v>
      </c>
      <c r="N545" s="5"/>
      <c r="Q545" s="5"/>
      <c r="R545" s="19">
        <f t="shared" si="83"/>
        <v>6886.0014909090878</v>
      </c>
      <c r="S545" s="16">
        <f t="shared" si="84"/>
        <v>6298.7477432098731</v>
      </c>
      <c r="AB545" s="95">
        <v>3.0000000000000001E-3</v>
      </c>
      <c r="AC545" s="96">
        <v>4.0000000000000001E-3</v>
      </c>
      <c r="AD545" s="96">
        <v>1491.24000549316</v>
      </c>
      <c r="AE545" s="96">
        <f>AD545*AC545</f>
        <v>5.9649600219726402</v>
      </c>
      <c r="AF545" s="96">
        <f t="shared" si="85"/>
        <v>9.5016714893595129</v>
      </c>
      <c r="AI545" s="66">
        <f t="shared" si="86"/>
        <v>4.7508357446797564</v>
      </c>
      <c r="AJ545" s="66">
        <f t="shared" si="87"/>
        <v>4.7508357446797564</v>
      </c>
      <c r="AL545" s="66">
        <f>IFERROR((F545/D545)*AI545,0)</f>
        <v>225.41586448601342</v>
      </c>
      <c r="AM545" s="66">
        <f>IFERROR((G545/E545)*AJ545,0)</f>
        <v>225.88861021271393</v>
      </c>
      <c r="AO545" s="67">
        <f>I545*AI545</f>
        <v>254.54689990555045</v>
      </c>
      <c r="AP545" s="68">
        <f>+AJ545*J545</f>
        <v>212.11367206425345</v>
      </c>
      <c r="AR545" s="67">
        <f t="shared" si="78"/>
        <v>479.96276439156384</v>
      </c>
      <c r="AS545" s="68">
        <f t="shared" si="79"/>
        <v>438.00228227696738</v>
      </c>
      <c r="AU545" s="22">
        <v>25658.2689919367</v>
      </c>
      <c r="AV545" s="68">
        <f>IFERROR(AU545/AD545,0)</f>
        <v>17.205995612658871</v>
      </c>
    </row>
    <row r="546" spans="3:48" x14ac:dyDescent="0.3">
      <c r="C546" s="5">
        <v>539</v>
      </c>
      <c r="D546" s="8">
        <v>86.39</v>
      </c>
      <c r="E546" s="2">
        <v>86.21</v>
      </c>
      <c r="F546" s="2">
        <v>4057.59</v>
      </c>
      <c r="G546" s="9">
        <v>4052.57</v>
      </c>
      <c r="I546" s="39">
        <v>53.642509960159302</v>
      </c>
      <c r="J546" s="45">
        <v>47.168423913043497</v>
      </c>
      <c r="K546" s="5" t="str">
        <f t="shared" si="80"/>
        <v/>
      </c>
      <c r="L546" s="27">
        <f t="shared" si="81"/>
        <v>4634.1764354581619</v>
      </c>
      <c r="M546" s="11">
        <f t="shared" si="82"/>
        <v>4066.3898255434797</v>
      </c>
      <c r="N546" s="5"/>
      <c r="Q546" s="5"/>
      <c r="R546" s="19">
        <f t="shared" si="83"/>
        <v>8691.7664354581611</v>
      </c>
      <c r="S546" s="16">
        <f t="shared" si="84"/>
        <v>8118.9598255434794</v>
      </c>
      <c r="AB546" s="95">
        <v>3.0000000000000001E-3</v>
      </c>
      <c r="AC546" s="96">
        <v>5.0000000000000001E-3</v>
      </c>
      <c r="AD546" s="96">
        <v>672.94000577926602</v>
      </c>
      <c r="AE546" s="96">
        <f>AD546*AC546</f>
        <v>3.3647000288963302</v>
      </c>
      <c r="AF546" s="96">
        <f t="shared" si="85"/>
        <v>5.3596795648328035</v>
      </c>
      <c r="AI546" s="66">
        <f t="shared" si="86"/>
        <v>2.6798397824164017</v>
      </c>
      <c r="AJ546" s="66">
        <f t="shared" si="87"/>
        <v>2.6798397824164017</v>
      </c>
      <c r="AL546" s="66">
        <f>IFERROR((F546/D546)*AI546,0)</f>
        <v>125.86747427636264</v>
      </c>
      <c r="AM546" s="66">
        <f>IFERROR((G546/E546)*AJ546,0)</f>
        <v>125.97422928926154</v>
      </c>
      <c r="AO546" s="67">
        <f>I546*AI546</f>
        <v>143.75333221990297</v>
      </c>
      <c r="AP546" s="68">
        <f>+AJ546*J546</f>
        <v>126.40381887605508</v>
      </c>
      <c r="AR546" s="67">
        <f t="shared" si="78"/>
        <v>269.62080649626563</v>
      </c>
      <c r="AS546" s="68">
        <f t="shared" si="79"/>
        <v>252.37804816531661</v>
      </c>
      <c r="AU546" s="22">
        <v>12365.7179743528</v>
      </c>
      <c r="AV546" s="68">
        <f>IFERROR(AU546/AD546,0)</f>
        <v>18.375661824464235</v>
      </c>
    </row>
    <row r="547" spans="3:48" x14ac:dyDescent="0.3">
      <c r="C547" s="5">
        <v>540</v>
      </c>
      <c r="D547" s="8">
        <v>60.16</v>
      </c>
      <c r="E547" s="2">
        <v>60.16</v>
      </c>
      <c r="F547" s="2">
        <v>2846.75</v>
      </c>
      <c r="G547" s="9">
        <v>2837.83</v>
      </c>
      <c r="I547" s="39">
        <v>59.574142857142903</v>
      </c>
      <c r="J547" s="45">
        <v>50.515762711864397</v>
      </c>
      <c r="K547" s="5" t="str">
        <f t="shared" si="80"/>
        <v/>
      </c>
      <c r="L547" s="27">
        <f t="shared" si="81"/>
        <v>3583.9804342857169</v>
      </c>
      <c r="M547" s="11">
        <f t="shared" si="82"/>
        <v>3039.028284745762</v>
      </c>
      <c r="N547" s="5"/>
      <c r="Q547" s="5"/>
      <c r="R547" s="19">
        <f t="shared" si="83"/>
        <v>6430.7304342857169</v>
      </c>
      <c r="S547" s="16">
        <f t="shared" si="84"/>
        <v>5876.8582847457619</v>
      </c>
      <c r="AB547" s="95">
        <v>2E-3</v>
      </c>
      <c r="AC547" s="96">
        <v>4.0000000000000001E-3</v>
      </c>
      <c r="AD547" s="96">
        <v>1071.5899991989099</v>
      </c>
      <c r="AE547" s="96">
        <f>AD547*AC547</f>
        <v>4.2863599967956398</v>
      </c>
      <c r="AF547" s="96">
        <f t="shared" si="85"/>
        <v>6.8278051193401721</v>
      </c>
      <c r="AI547" s="66">
        <f t="shared" si="86"/>
        <v>3.413902559670086</v>
      </c>
      <c r="AJ547" s="66">
        <f t="shared" si="87"/>
        <v>3.413902559670086</v>
      </c>
      <c r="AL547" s="66">
        <f>IFERROR((F547/D547)*AI547,0)</f>
        <v>161.5446660861173</v>
      </c>
      <c r="AM547" s="66">
        <f>IFERROR((G547/E547)*AJ547,0)</f>
        <v>161.03848239542157</v>
      </c>
      <c r="AO547" s="67">
        <f>I547*AI547</f>
        <v>203.38031879015153</v>
      </c>
      <c r="AP547" s="68">
        <f>+AJ547*J547</f>
        <v>172.45589162572054</v>
      </c>
      <c r="AR547" s="67">
        <f t="shared" si="78"/>
        <v>364.92498487626881</v>
      </c>
      <c r="AS547" s="68">
        <f t="shared" si="79"/>
        <v>333.49437402114211</v>
      </c>
      <c r="AU547" s="22">
        <v>22272.758011493101</v>
      </c>
      <c r="AV547" s="68">
        <f>IFERROR(AU547/AD547,0)</f>
        <v>20.784775920028721</v>
      </c>
    </row>
    <row r="548" spans="3:48" x14ac:dyDescent="0.3">
      <c r="C548" s="5">
        <v>541</v>
      </c>
      <c r="D548" s="8">
        <v>21.72</v>
      </c>
      <c r="E548" s="2">
        <v>21.81</v>
      </c>
      <c r="F548" s="2">
        <v>993.16</v>
      </c>
      <c r="G548" s="9">
        <v>996.41</v>
      </c>
      <c r="I548" s="39">
        <v>67.189009900990101</v>
      </c>
      <c r="J548" s="45">
        <v>72.141076923076895</v>
      </c>
      <c r="K548" s="5" t="str">
        <f t="shared" si="80"/>
        <v/>
      </c>
      <c r="L548" s="27">
        <f t="shared" si="81"/>
        <v>1459.345295049505</v>
      </c>
      <c r="M548" s="11">
        <f t="shared" si="82"/>
        <v>1573.396887692307</v>
      </c>
      <c r="N548" s="5"/>
      <c r="Q548" s="5"/>
      <c r="R548" s="19">
        <f t="shared" si="83"/>
        <v>2452.5052950495051</v>
      </c>
      <c r="S548" s="16">
        <f t="shared" si="84"/>
        <v>2569.8068876923071</v>
      </c>
      <c r="AB548" s="95">
        <v>3.0000000000000001E-3</v>
      </c>
      <c r="AC548" s="96">
        <v>6.0000000000000001E-3</v>
      </c>
      <c r="AD548" s="96">
        <v>433.42000579834001</v>
      </c>
      <c r="AE548" s="96">
        <f>AD548*AC548</f>
        <v>2.6005200347900401</v>
      </c>
      <c r="AF548" s="96">
        <f t="shared" si="85"/>
        <v>4.1424061487508945</v>
      </c>
      <c r="AI548" s="66">
        <f t="shared" si="86"/>
        <v>2.0712030743754473</v>
      </c>
      <c r="AJ548" s="66">
        <f t="shared" si="87"/>
        <v>2.0712030743754473</v>
      </c>
      <c r="AL548" s="66">
        <f>IFERROR((F548/D548)*AI548,0)</f>
        <v>94.707000246165705</v>
      </c>
      <c r="AM548" s="66">
        <f>IFERROR((G548/E548)*AJ548,0)</f>
        <v>94.62482601276659</v>
      </c>
      <c r="AO548" s="67">
        <f>I548*AI548</f>
        <v>139.16208387117305</v>
      </c>
      <c r="AP548" s="68">
        <f>+AJ548*J548</f>
        <v>149.41882031183249</v>
      </c>
      <c r="AR548" s="67">
        <f t="shared" si="78"/>
        <v>233.86908411733876</v>
      </c>
      <c r="AS548" s="68">
        <f t="shared" si="79"/>
        <v>244.04364632459908</v>
      </c>
      <c r="AU548" s="22">
        <v>7369.9330301135797</v>
      </c>
      <c r="AV548" s="68">
        <f>IFERROR(AU548/AD548,0)</f>
        <v>17.004136706930492</v>
      </c>
    </row>
    <row r="549" spans="3:48" x14ac:dyDescent="0.3">
      <c r="C549" s="5">
        <v>542</v>
      </c>
      <c r="D549" s="8">
        <v>0</v>
      </c>
      <c r="E549" s="2">
        <v>0</v>
      </c>
      <c r="F549" s="2">
        <v>0</v>
      </c>
      <c r="G549" s="9">
        <v>0</v>
      </c>
      <c r="I549" s="39">
        <v>79.472499999999997</v>
      </c>
      <c r="J549" s="45">
        <v>100.831428571429</v>
      </c>
      <c r="K549" s="5" t="str">
        <f t="shared" si="80"/>
        <v/>
      </c>
      <c r="L549" s="27">
        <f t="shared" si="81"/>
        <v>0</v>
      </c>
      <c r="M549" s="11">
        <f t="shared" si="82"/>
        <v>0</v>
      </c>
      <c r="N549" s="5"/>
      <c r="Q549" s="5"/>
      <c r="R549" s="19">
        <f t="shared" si="83"/>
        <v>0</v>
      </c>
      <c r="S549" s="16">
        <f t="shared" si="84"/>
        <v>0</v>
      </c>
      <c r="AB549" s="95">
        <v>0</v>
      </c>
      <c r="AC549" s="96">
        <v>0</v>
      </c>
      <c r="AD549" s="96">
        <v>0</v>
      </c>
      <c r="AE549" s="96">
        <f>AD549*AC549</f>
        <v>0</v>
      </c>
      <c r="AF549" s="96">
        <f t="shared" si="85"/>
        <v>0</v>
      </c>
      <c r="AI549" s="66">
        <f t="shared" si="86"/>
        <v>0</v>
      </c>
      <c r="AJ549" s="66">
        <f t="shared" si="87"/>
        <v>0</v>
      </c>
      <c r="AL549" s="66">
        <f>IFERROR((F549/D549)*AI549,0)</f>
        <v>0</v>
      </c>
      <c r="AM549" s="66">
        <f>IFERROR((G549/E549)*AJ549,0)</f>
        <v>0</v>
      </c>
      <c r="AO549" s="67">
        <f>I549*AI549</f>
        <v>0</v>
      </c>
      <c r="AP549" s="68">
        <f>+AJ549*J549</f>
        <v>0</v>
      </c>
      <c r="AR549" s="67">
        <f t="shared" si="78"/>
        <v>0</v>
      </c>
      <c r="AS549" s="68">
        <f t="shared" si="79"/>
        <v>0</v>
      </c>
      <c r="AU549" s="22">
        <v>2.5799999237060498</v>
      </c>
      <c r="AV549" s="68">
        <f>IFERROR(AU549/AD549,0)</f>
        <v>0</v>
      </c>
    </row>
    <row r="550" spans="3:48" x14ac:dyDescent="0.3">
      <c r="C550" s="5">
        <v>543</v>
      </c>
      <c r="D550" s="8">
        <v>0</v>
      </c>
      <c r="E550" s="2">
        <v>0</v>
      </c>
      <c r="F550" s="2">
        <v>0</v>
      </c>
      <c r="G550" s="9">
        <v>0</v>
      </c>
      <c r="I550" s="39">
        <v>90.14</v>
      </c>
      <c r="J550" s="45">
        <v>90.14</v>
      </c>
      <c r="K550" s="5" t="str">
        <f t="shared" si="80"/>
        <v/>
      </c>
      <c r="L550" s="27">
        <f t="shared" si="81"/>
        <v>0</v>
      </c>
      <c r="M550" s="11">
        <f t="shared" si="82"/>
        <v>0</v>
      </c>
      <c r="N550" s="5"/>
      <c r="Q550" s="5"/>
      <c r="R550" s="19">
        <f t="shared" si="83"/>
        <v>0</v>
      </c>
      <c r="S550" s="16">
        <f t="shared" si="84"/>
        <v>0</v>
      </c>
      <c r="AB550" s="95">
        <v>0</v>
      </c>
      <c r="AC550" s="96">
        <v>0</v>
      </c>
      <c r="AD550" s="96">
        <v>0</v>
      </c>
      <c r="AE550" s="96">
        <f>AD550*AC550</f>
        <v>0</v>
      </c>
      <c r="AF550" s="96">
        <f t="shared" si="85"/>
        <v>0</v>
      </c>
      <c r="AI550" s="66">
        <f t="shared" si="86"/>
        <v>0</v>
      </c>
      <c r="AJ550" s="66">
        <f t="shared" si="87"/>
        <v>0</v>
      </c>
      <c r="AL550" s="66">
        <f>IFERROR((F550/D550)*AI550,0)</f>
        <v>0</v>
      </c>
      <c r="AM550" s="66">
        <f>IFERROR((G550/E550)*AJ550,0)</f>
        <v>0</v>
      </c>
      <c r="AO550" s="67">
        <f>I550*AI550</f>
        <v>0</v>
      </c>
      <c r="AP550" s="68">
        <f>+AJ550*J550</f>
        <v>0</v>
      </c>
      <c r="AR550" s="67">
        <f t="shared" ref="AR550:AR613" si="88">AL550+AO550</f>
        <v>0</v>
      </c>
      <c r="AS550" s="68">
        <f t="shared" ref="AS550:AS613" si="89">AM550+AP550</f>
        <v>0</v>
      </c>
      <c r="AU550" s="22">
        <v>0</v>
      </c>
      <c r="AV550" s="68">
        <f>IFERROR(AU550/AD550,0)</f>
        <v>0</v>
      </c>
    </row>
    <row r="551" spans="3:48" x14ac:dyDescent="0.3">
      <c r="C551" s="5">
        <v>544</v>
      </c>
      <c r="D551" s="8">
        <v>129.31</v>
      </c>
      <c r="E551" s="2">
        <v>130.21</v>
      </c>
      <c r="F551" s="2">
        <v>5933.73</v>
      </c>
      <c r="G551" s="9">
        <v>5965.14</v>
      </c>
      <c r="I551" s="39">
        <v>63.567185185185203</v>
      </c>
      <c r="J551" s="45">
        <v>61.577987012987002</v>
      </c>
      <c r="K551" s="5" t="str">
        <f t="shared" ref="K551:K614" si="90">IF(AND(D551&gt;0,I551&lt;1),99,"")</f>
        <v/>
      </c>
      <c r="L551" s="27">
        <f t="shared" ref="L551:L614" si="91">I551*D551</f>
        <v>8219.8727162962987</v>
      </c>
      <c r="M551" s="11">
        <f t="shared" ref="M551:M614" si="92">J551*E551</f>
        <v>8018.0696889610381</v>
      </c>
      <c r="N551" s="5"/>
      <c r="Q551" s="5"/>
      <c r="R551" s="19">
        <f t="shared" ref="R551:R614" si="93">F551+L551</f>
        <v>14153.602716296298</v>
      </c>
      <c r="S551" s="16">
        <f t="shared" ref="S551:S614" si="94">G551+M551</f>
        <v>13983.209688961038</v>
      </c>
      <c r="AB551" s="95">
        <v>0</v>
      </c>
      <c r="AC551" s="96">
        <v>5.0000000000000001E-3</v>
      </c>
      <c r="AD551" s="96">
        <v>4130.8500068187705</v>
      </c>
      <c r="AE551" s="96">
        <f>AD551*AC551</f>
        <v>20.654250034093852</v>
      </c>
      <c r="AF551" s="96">
        <f t="shared" ref="AF551:AF614" si="95">AE551*1.7*(0.89+0.11/2.34)</f>
        <v>32.900454983795775</v>
      </c>
      <c r="AI551" s="66">
        <f t="shared" ref="AI551:AI614" si="96">AF551/2</f>
        <v>16.450227491897888</v>
      </c>
      <c r="AJ551" s="66">
        <f t="shared" ref="AJ551:AJ614" si="97">AF551/2</f>
        <v>16.450227491897888</v>
      </c>
      <c r="AL551" s="66">
        <f>IFERROR((F551/D551)*AI551,0)</f>
        <v>754.86202440259251</v>
      </c>
      <c r="AM551" s="66">
        <f>IFERROR((G551/E551)*AJ551,0)</f>
        <v>753.612702718837</v>
      </c>
      <c r="AO551" s="67">
        <f>I551*AI551</f>
        <v>1045.6946573158978</v>
      </c>
      <c r="AP551" s="68">
        <f>+AJ551*J551</f>
        <v>1012.9718948567698</v>
      </c>
      <c r="AR551" s="67">
        <f t="shared" si="88"/>
        <v>1800.5566817184904</v>
      </c>
      <c r="AS551" s="68">
        <f t="shared" si="89"/>
        <v>1766.5845975756069</v>
      </c>
      <c r="AU551" s="22">
        <v>82433.762918570603</v>
      </c>
      <c r="AV551" s="68">
        <f>IFERROR(AU551/AD551,0)</f>
        <v>19.955641764406277</v>
      </c>
    </row>
    <row r="552" spans="3:48" x14ac:dyDescent="0.3">
      <c r="C552" s="5">
        <v>545</v>
      </c>
      <c r="D552" s="8">
        <v>48.7</v>
      </c>
      <c r="E552" s="2">
        <v>48.68</v>
      </c>
      <c r="F552" s="2">
        <v>2297.73</v>
      </c>
      <c r="G552" s="9">
        <v>2299.35</v>
      </c>
      <c r="I552" s="39">
        <v>56.0793377483444</v>
      </c>
      <c r="J552" s="45">
        <v>64.131288343558296</v>
      </c>
      <c r="K552" s="5" t="str">
        <f t="shared" si="90"/>
        <v/>
      </c>
      <c r="L552" s="27">
        <f t="shared" si="91"/>
        <v>2731.0637483443725</v>
      </c>
      <c r="M552" s="11">
        <f t="shared" si="92"/>
        <v>3121.9111165644176</v>
      </c>
      <c r="N552" s="5"/>
      <c r="Q552" s="5"/>
      <c r="R552" s="19">
        <f t="shared" si="93"/>
        <v>5028.7937483443729</v>
      </c>
      <c r="S552" s="16">
        <f t="shared" si="94"/>
        <v>5421.2611165644175</v>
      </c>
      <c r="AB552" s="95">
        <v>3.0000000000000001E-3</v>
      </c>
      <c r="AC552" s="96">
        <v>6.0000000000000001E-3</v>
      </c>
      <c r="AD552" s="96">
        <v>957.69997024536099</v>
      </c>
      <c r="AE552" s="96">
        <f>AD552*AC552</f>
        <v>5.7461998214721657</v>
      </c>
      <c r="AF552" s="96">
        <f t="shared" si="95"/>
        <v>9.153205187415292</v>
      </c>
      <c r="AI552" s="66">
        <f t="shared" si="96"/>
        <v>4.576602593707646</v>
      </c>
      <c r="AJ552" s="66">
        <f t="shared" si="97"/>
        <v>4.576602593707646</v>
      </c>
      <c r="AL552" s="66">
        <f>IFERROR((F552/D552)*AI552,0)</f>
        <v>215.93012479753327</v>
      </c>
      <c r="AM552" s="66">
        <f>IFERROR((G552/E552)*AJ552,0)</f>
        <v>216.17114161548224</v>
      </c>
      <c r="AO552" s="67">
        <f>I552*AI552</f>
        <v>256.65284259248006</v>
      </c>
      <c r="AP552" s="68">
        <f>+AJ552*J552</f>
        <v>293.50342057094184</v>
      </c>
      <c r="AR552" s="67">
        <f t="shared" si="88"/>
        <v>472.58296739001332</v>
      </c>
      <c r="AS552" s="68">
        <f t="shared" si="89"/>
        <v>509.67456218642405</v>
      </c>
      <c r="AU552" s="22">
        <v>17844.046999770399</v>
      </c>
      <c r="AV552" s="68">
        <f>IFERROR(AU552/AD552,0)</f>
        <v>18.632189155439555</v>
      </c>
    </row>
    <row r="553" spans="3:48" x14ac:dyDescent="0.3">
      <c r="C553" s="5">
        <v>546</v>
      </c>
      <c r="D553" s="8">
        <v>60.41</v>
      </c>
      <c r="E553" s="2">
        <v>60.75</v>
      </c>
      <c r="F553" s="2">
        <v>2806.71</v>
      </c>
      <c r="G553" s="9">
        <v>2829.01</v>
      </c>
      <c r="I553" s="39">
        <v>44.384893617021298</v>
      </c>
      <c r="J553" s="45">
        <v>62.405999999999999</v>
      </c>
      <c r="K553" s="5" t="str">
        <f t="shared" si="90"/>
        <v/>
      </c>
      <c r="L553" s="27">
        <f t="shared" si="91"/>
        <v>2681.2914234042564</v>
      </c>
      <c r="M553" s="11">
        <f t="shared" si="92"/>
        <v>3791.1644999999999</v>
      </c>
      <c r="N553" s="5"/>
      <c r="Q553" s="5"/>
      <c r="R553" s="19">
        <f t="shared" si="93"/>
        <v>5488.0014234042565</v>
      </c>
      <c r="S553" s="16">
        <f t="shared" si="94"/>
        <v>6620.1745000000001</v>
      </c>
      <c r="AB553" s="95">
        <v>2E-3</v>
      </c>
      <c r="AC553" s="96">
        <v>6.0000000000000001E-3</v>
      </c>
      <c r="AD553" s="96">
        <v>2289.1700477600102</v>
      </c>
      <c r="AE553" s="96">
        <f>AD553*AC553</f>
        <v>13.735020286560061</v>
      </c>
      <c r="AF553" s="96">
        <f t="shared" si="95"/>
        <v>21.878713383132354</v>
      </c>
      <c r="AI553" s="66">
        <f t="shared" si="96"/>
        <v>10.939356691566177</v>
      </c>
      <c r="AJ553" s="66">
        <f t="shared" si="97"/>
        <v>10.939356691566177</v>
      </c>
      <c r="AL553" s="66">
        <f>IFERROR((F553/D553)*AI553,0)</f>
        <v>508.25363052120025</v>
      </c>
      <c r="AM553" s="66">
        <f>IFERROR((G553/E553)*AJ553,0)</f>
        <v>509.42468269971414</v>
      </c>
      <c r="AO553" s="67">
        <f>I553*AI553</f>
        <v>485.54218299381483</v>
      </c>
      <c r="AP553" s="68">
        <f>+AJ553*J553</f>
        <v>682.68149369387879</v>
      </c>
      <c r="AR553" s="67">
        <f t="shared" si="88"/>
        <v>993.79581351501508</v>
      </c>
      <c r="AS553" s="68">
        <f t="shared" si="89"/>
        <v>1192.1061763935929</v>
      </c>
      <c r="AU553" s="22">
        <v>41477.307938201702</v>
      </c>
      <c r="AV553" s="68">
        <f>IFERROR(AU553/AD553,0)</f>
        <v>18.118928289660229</v>
      </c>
    </row>
    <row r="554" spans="3:48" x14ac:dyDescent="0.3">
      <c r="C554" s="5">
        <v>547</v>
      </c>
      <c r="D554" s="8">
        <v>3.34</v>
      </c>
      <c r="E554" s="2">
        <v>3.32</v>
      </c>
      <c r="F554" s="2">
        <v>104.84</v>
      </c>
      <c r="G554" s="9">
        <v>104.53</v>
      </c>
      <c r="I554" s="39">
        <v>18.725555555555601</v>
      </c>
      <c r="J554" s="45">
        <v>28.937999999999999</v>
      </c>
      <c r="K554" s="5" t="str">
        <f t="shared" si="90"/>
        <v/>
      </c>
      <c r="L554" s="27">
        <f t="shared" si="91"/>
        <v>62.543355555555706</v>
      </c>
      <c r="M554" s="11">
        <f t="shared" si="92"/>
        <v>96.074159999999992</v>
      </c>
      <c r="N554" s="5"/>
      <c r="Q554" s="5"/>
      <c r="R554" s="19">
        <f t="shared" si="93"/>
        <v>167.38335555555571</v>
      </c>
      <c r="S554" s="16">
        <f t="shared" si="94"/>
        <v>200.60415999999998</v>
      </c>
      <c r="AB554" s="95">
        <v>1.0999999999999999E-2</v>
      </c>
      <c r="AC554" s="96">
        <v>2.8000000000000001E-2</v>
      </c>
      <c r="AD554" s="96">
        <v>45.670000076293903</v>
      </c>
      <c r="AE554" s="96">
        <f>AD554*AC554</f>
        <v>1.2787600021362293</v>
      </c>
      <c r="AF554" s="96">
        <f t="shared" si="95"/>
        <v>2.0369553876763349</v>
      </c>
      <c r="AI554" s="66">
        <f t="shared" si="96"/>
        <v>1.0184776938381674</v>
      </c>
      <c r="AJ554" s="66">
        <f t="shared" si="97"/>
        <v>1.0184776938381674</v>
      </c>
      <c r="AL554" s="66">
        <f>IFERROR((F554/D554)*AI554,0)</f>
        <v>31.969221982632781</v>
      </c>
      <c r="AM554" s="66">
        <f>IFERROR((G554/E554)*AJ554,0)</f>
        <v>32.066708836416758</v>
      </c>
      <c r="AO554" s="67">
        <f>I554*AI554</f>
        <v>19.071560638060753</v>
      </c>
      <c r="AP554" s="68">
        <f>+AJ554*J554</f>
        <v>29.472707504288888</v>
      </c>
      <c r="AR554" s="67">
        <f t="shared" si="88"/>
        <v>51.040782620693534</v>
      </c>
      <c r="AS554" s="68">
        <f t="shared" si="89"/>
        <v>61.539416340705642</v>
      </c>
      <c r="AU554" s="22">
        <v>1848.5760060816999</v>
      </c>
      <c r="AV554" s="68">
        <f>IFERROR(AU554/AD554,0)</f>
        <v>40.47681197708706</v>
      </c>
    </row>
    <row r="555" spans="3:48" x14ac:dyDescent="0.3">
      <c r="C555" s="5">
        <v>548</v>
      </c>
      <c r="D555" s="8">
        <v>126.8</v>
      </c>
      <c r="E555" s="2">
        <v>126.22</v>
      </c>
      <c r="F555" s="2">
        <v>3124.42</v>
      </c>
      <c r="G555" s="9">
        <v>3102.7</v>
      </c>
      <c r="I555" s="39">
        <v>44.477327823691503</v>
      </c>
      <c r="J555" s="45">
        <v>45.226866952789699</v>
      </c>
      <c r="K555" s="5" t="str">
        <f t="shared" si="90"/>
        <v/>
      </c>
      <c r="L555" s="27">
        <f t="shared" si="91"/>
        <v>5639.7251680440822</v>
      </c>
      <c r="M555" s="11">
        <f t="shared" si="92"/>
        <v>5708.5351467811161</v>
      </c>
      <c r="N555" s="5"/>
      <c r="Q555" s="5"/>
      <c r="R555" s="19">
        <f t="shared" si="93"/>
        <v>8764.1451680440823</v>
      </c>
      <c r="S555" s="16">
        <f t="shared" si="94"/>
        <v>8811.2351467811168</v>
      </c>
      <c r="AB555" s="95">
        <v>3.4000000000000002E-2</v>
      </c>
      <c r="AC555" s="96">
        <v>4.2000000000000003E-2</v>
      </c>
      <c r="AD555" s="96">
        <v>137.669998168945</v>
      </c>
      <c r="AE555" s="96">
        <f>AD555*AC555</f>
        <v>5.7821399230956905</v>
      </c>
      <c r="AF555" s="96">
        <f t="shared" si="95"/>
        <v>9.2104546974980082</v>
      </c>
      <c r="AI555" s="66">
        <f t="shared" si="96"/>
        <v>4.6052273487490041</v>
      </c>
      <c r="AJ555" s="66">
        <f t="shared" si="97"/>
        <v>4.6052273487490041</v>
      </c>
      <c r="AL555" s="66">
        <f>IFERROR((F555/D555)*AI555,0)</f>
        <v>113.47527155345713</v>
      </c>
      <c r="AM555" s="66">
        <f>IFERROR((G555/E555)*AJ555,0)</f>
        <v>113.20423779879206</v>
      </c>
      <c r="AO555" s="67">
        <f>I555*AI555</f>
        <v>204.82820649293913</v>
      </c>
      <c r="AP555" s="68">
        <f>+AJ555*J555</f>
        <v>208.28000458921966</v>
      </c>
      <c r="AR555" s="67">
        <f t="shared" si="88"/>
        <v>318.30347804639626</v>
      </c>
      <c r="AS555" s="68">
        <f t="shared" si="89"/>
        <v>321.48424238801169</v>
      </c>
      <c r="AU555" s="22">
        <v>4537.65301096439</v>
      </c>
      <c r="AV555" s="68">
        <f>IFERROR(AU555/AD555,0)</f>
        <v>32.960362252608604</v>
      </c>
    </row>
    <row r="556" spans="3:48" x14ac:dyDescent="0.3">
      <c r="C556" s="5">
        <v>549</v>
      </c>
      <c r="D556" s="8">
        <v>0.21</v>
      </c>
      <c r="E556" s="2">
        <v>0.21</v>
      </c>
      <c r="F556" s="2">
        <v>9.31</v>
      </c>
      <c r="G556" s="9">
        <v>9.23</v>
      </c>
      <c r="I556" s="39">
        <v>19.074999999999999</v>
      </c>
      <c r="J556" s="45">
        <v>27.774000000000001</v>
      </c>
      <c r="K556" s="5" t="str">
        <f t="shared" si="90"/>
        <v/>
      </c>
      <c r="L556" s="27">
        <f t="shared" si="91"/>
        <v>4.0057499999999999</v>
      </c>
      <c r="M556" s="11">
        <f t="shared" si="92"/>
        <v>5.8325399999999998</v>
      </c>
      <c r="N556" s="5"/>
      <c r="Q556" s="5"/>
      <c r="R556" s="19">
        <f t="shared" si="93"/>
        <v>13.315750000000001</v>
      </c>
      <c r="S556" s="16">
        <f t="shared" si="94"/>
        <v>15.06254</v>
      </c>
      <c r="AB556" s="95">
        <v>4.0000000000000001E-3</v>
      </c>
      <c r="AC556" s="96">
        <v>0</v>
      </c>
      <c r="AD556" s="96">
        <v>0</v>
      </c>
      <c r="AE556" s="96">
        <f>AD556*AC556</f>
        <v>0</v>
      </c>
      <c r="AF556" s="96">
        <f t="shared" si="95"/>
        <v>0</v>
      </c>
      <c r="AI556" s="66">
        <f t="shared" si="96"/>
        <v>0</v>
      </c>
      <c r="AJ556" s="66">
        <f t="shared" si="97"/>
        <v>0</v>
      </c>
      <c r="AL556" s="66">
        <f>IFERROR((F556/D556)*AI556,0)</f>
        <v>0</v>
      </c>
      <c r="AM556" s="66">
        <f>IFERROR((G556/E556)*AJ556,0)</f>
        <v>0</v>
      </c>
      <c r="AO556" s="67">
        <f>I556*AI556</f>
        <v>0</v>
      </c>
      <c r="AP556" s="68">
        <f>+AJ556*J556</f>
        <v>0</v>
      </c>
      <c r="AR556" s="67">
        <f t="shared" si="88"/>
        <v>0</v>
      </c>
      <c r="AS556" s="68">
        <f t="shared" si="89"/>
        <v>0</v>
      </c>
      <c r="AU556" s="22">
        <v>33.280000686645501</v>
      </c>
      <c r="AV556" s="68">
        <f>IFERROR(AU556/AD556,0)</f>
        <v>0</v>
      </c>
    </row>
    <row r="557" spans="3:48" x14ac:dyDescent="0.3">
      <c r="C557" s="5">
        <v>550</v>
      </c>
      <c r="D557" s="8">
        <v>0</v>
      </c>
      <c r="E557" s="2">
        <v>0</v>
      </c>
      <c r="F557" s="2">
        <v>0</v>
      </c>
      <c r="G557" s="9">
        <v>0</v>
      </c>
      <c r="I557" s="39">
        <v>44.874000000000002</v>
      </c>
      <c r="J557" s="45">
        <v>41.36</v>
      </c>
      <c r="K557" s="5" t="str">
        <f t="shared" si="90"/>
        <v/>
      </c>
      <c r="L557" s="27">
        <f t="shared" si="91"/>
        <v>0</v>
      </c>
      <c r="M557" s="11">
        <f t="shared" si="92"/>
        <v>0</v>
      </c>
      <c r="N557" s="5"/>
      <c r="Q557" s="5"/>
      <c r="R557" s="19">
        <f t="shared" si="93"/>
        <v>0</v>
      </c>
      <c r="S557" s="16">
        <f t="shared" si="94"/>
        <v>0</v>
      </c>
      <c r="AB557" s="95">
        <v>0</v>
      </c>
      <c r="AC557" s="96">
        <v>0</v>
      </c>
      <c r="AD557" s="96">
        <v>0</v>
      </c>
      <c r="AE557" s="96">
        <f>AD557*AC557</f>
        <v>0</v>
      </c>
      <c r="AF557" s="96">
        <f t="shared" si="95"/>
        <v>0</v>
      </c>
      <c r="AI557" s="66">
        <f t="shared" si="96"/>
        <v>0</v>
      </c>
      <c r="AJ557" s="66">
        <f t="shared" si="97"/>
        <v>0</v>
      </c>
      <c r="AL557" s="66">
        <f>IFERROR((F557/D557)*AI557,0)</f>
        <v>0</v>
      </c>
      <c r="AM557" s="66">
        <f>IFERROR((G557/E557)*AJ557,0)</f>
        <v>0</v>
      </c>
      <c r="AO557" s="67">
        <f>I557*AI557</f>
        <v>0</v>
      </c>
      <c r="AP557" s="68">
        <f>+AJ557*J557</f>
        <v>0</v>
      </c>
      <c r="AR557" s="67">
        <f t="shared" si="88"/>
        <v>0</v>
      </c>
      <c r="AS557" s="68">
        <f t="shared" si="89"/>
        <v>0</v>
      </c>
      <c r="AU557" s="22">
        <v>0</v>
      </c>
      <c r="AV557" s="68">
        <f>IFERROR(AU557/AD557,0)</f>
        <v>0</v>
      </c>
    </row>
    <row r="558" spans="3:48" x14ac:dyDescent="0.3">
      <c r="C558" s="5">
        <v>551</v>
      </c>
      <c r="D558" s="8">
        <v>0</v>
      </c>
      <c r="E558" s="2">
        <v>0</v>
      </c>
      <c r="F558" s="2">
        <v>0</v>
      </c>
      <c r="G558" s="9">
        <v>0</v>
      </c>
      <c r="I558" s="39">
        <v>57.44</v>
      </c>
      <c r="J558" s="45">
        <v>56.13</v>
      </c>
      <c r="K558" s="5" t="str">
        <f t="shared" si="90"/>
        <v/>
      </c>
      <c r="L558" s="27">
        <f t="shared" si="91"/>
        <v>0</v>
      </c>
      <c r="M558" s="11">
        <f t="shared" si="92"/>
        <v>0</v>
      </c>
      <c r="N558" s="5"/>
      <c r="Q558" s="5"/>
      <c r="R558" s="19">
        <f t="shared" si="93"/>
        <v>0</v>
      </c>
      <c r="S558" s="16">
        <f t="shared" si="94"/>
        <v>0</v>
      </c>
      <c r="AB558" s="95">
        <v>0</v>
      </c>
      <c r="AC558" s="96">
        <v>0</v>
      </c>
      <c r="AD558" s="96">
        <v>0</v>
      </c>
      <c r="AE558" s="96">
        <f>AD558*AC558</f>
        <v>0</v>
      </c>
      <c r="AF558" s="96">
        <f t="shared" si="95"/>
        <v>0</v>
      </c>
      <c r="AI558" s="66">
        <f t="shared" si="96"/>
        <v>0</v>
      </c>
      <c r="AJ558" s="66">
        <f t="shared" si="97"/>
        <v>0</v>
      </c>
      <c r="AL558" s="66">
        <f>IFERROR((F558/D558)*AI558,0)</f>
        <v>0</v>
      </c>
      <c r="AM558" s="66">
        <f>IFERROR((G558/E558)*AJ558,0)</f>
        <v>0</v>
      </c>
      <c r="AO558" s="67">
        <f>I558*AI558</f>
        <v>0</v>
      </c>
      <c r="AP558" s="68">
        <f>+AJ558*J558</f>
        <v>0</v>
      </c>
      <c r="AR558" s="67">
        <f t="shared" si="88"/>
        <v>0</v>
      </c>
      <c r="AS558" s="68">
        <f t="shared" si="89"/>
        <v>0</v>
      </c>
      <c r="AU558" s="22">
        <v>0</v>
      </c>
      <c r="AV558" s="68">
        <f>IFERROR(AU558/AD558,0)</f>
        <v>0</v>
      </c>
    </row>
    <row r="559" spans="3:48" x14ac:dyDescent="0.3">
      <c r="C559" s="5">
        <v>552</v>
      </c>
      <c r="D559" s="8">
        <v>4.8899999999999997</v>
      </c>
      <c r="E559" s="2">
        <v>4.91</v>
      </c>
      <c r="F559" s="2">
        <v>157.49</v>
      </c>
      <c r="G559" s="9">
        <v>157.65</v>
      </c>
      <c r="I559" s="39">
        <v>44.712831903540298</v>
      </c>
      <c r="J559" s="45">
        <v>43.316876356754101</v>
      </c>
      <c r="K559" s="5" t="str">
        <f t="shared" si="90"/>
        <v/>
      </c>
      <c r="L559" s="27">
        <f t="shared" si="91"/>
        <v>218.64574800831204</v>
      </c>
      <c r="M559" s="11">
        <f t="shared" si="92"/>
        <v>212.68586291166264</v>
      </c>
      <c r="N559" s="5"/>
      <c r="Q559" s="5"/>
      <c r="R559" s="19">
        <f t="shared" si="93"/>
        <v>376.13574800831202</v>
      </c>
      <c r="S559" s="16">
        <f t="shared" si="94"/>
        <v>370.33586291166262</v>
      </c>
      <c r="AB559" s="95">
        <v>0</v>
      </c>
      <c r="AC559" s="96">
        <v>2.4E-2</v>
      </c>
      <c r="AD559" s="96">
        <v>132.95999789237999</v>
      </c>
      <c r="AE559" s="96">
        <f>AD559*AC559</f>
        <v>3.19103994941712</v>
      </c>
      <c r="AF559" s="96">
        <f t="shared" si="95"/>
        <v>5.0830539009642575</v>
      </c>
      <c r="AI559" s="66">
        <f t="shared" si="96"/>
        <v>2.5415269504821287</v>
      </c>
      <c r="AJ559" s="66">
        <f t="shared" si="97"/>
        <v>2.5415269504821287</v>
      </c>
      <c r="AL559" s="66">
        <f>IFERROR((F559/D559)*AI559,0)</f>
        <v>81.853799474730167</v>
      </c>
      <c r="AM559" s="66">
        <f>IFERROR((G559/E559)*AJ559,0)</f>
        <v>81.603202391753072</v>
      </c>
      <c r="AO559" s="67">
        <f>I559*AI559</f>
        <v>113.63886731522481</v>
      </c>
      <c r="AP559" s="68">
        <f>+AJ559*J559</f>
        <v>110.09100867139267</v>
      </c>
      <c r="AR559" s="67">
        <f t="shared" si="88"/>
        <v>195.49266678995497</v>
      </c>
      <c r="AS559" s="68">
        <f t="shared" si="89"/>
        <v>191.69421106314576</v>
      </c>
      <c r="AU559" s="22">
        <v>3247.7589907884599</v>
      </c>
      <c r="AV559" s="68">
        <f>IFERROR(AU559/AD559,0)</f>
        <v>24.426587261359987</v>
      </c>
    </row>
    <row r="560" spans="3:48" x14ac:dyDescent="0.3">
      <c r="C560" s="5">
        <v>553</v>
      </c>
      <c r="D560" s="8">
        <v>1.08</v>
      </c>
      <c r="E560" s="2">
        <v>1.08</v>
      </c>
      <c r="F560" s="2">
        <v>31.1</v>
      </c>
      <c r="G560" s="9">
        <v>30.77</v>
      </c>
      <c r="I560" s="39">
        <v>2.39</v>
      </c>
      <c r="J560" s="45">
        <v>8.59</v>
      </c>
      <c r="K560" s="5" t="str">
        <f t="shared" si="90"/>
        <v/>
      </c>
      <c r="L560" s="27">
        <f t="shared" si="91"/>
        <v>2.5812000000000004</v>
      </c>
      <c r="M560" s="11">
        <f t="shared" si="92"/>
        <v>9.2772000000000006</v>
      </c>
      <c r="N560" s="5"/>
      <c r="Q560" s="5"/>
      <c r="R560" s="19">
        <f t="shared" si="93"/>
        <v>33.681200000000004</v>
      </c>
      <c r="S560" s="16">
        <f t="shared" si="94"/>
        <v>40.047200000000004</v>
      </c>
      <c r="AB560" s="95">
        <v>0.02</v>
      </c>
      <c r="AC560" s="96">
        <v>0</v>
      </c>
      <c r="AD560" s="96">
        <v>0</v>
      </c>
      <c r="AE560" s="96">
        <f>AD560*AC560</f>
        <v>0</v>
      </c>
      <c r="AF560" s="96">
        <f t="shared" si="95"/>
        <v>0</v>
      </c>
      <c r="AI560" s="66">
        <f t="shared" si="96"/>
        <v>0</v>
      </c>
      <c r="AJ560" s="66">
        <f t="shared" si="97"/>
        <v>0</v>
      </c>
      <c r="AL560" s="66">
        <f>IFERROR((F560/D560)*AI560,0)</f>
        <v>0</v>
      </c>
      <c r="AM560" s="66">
        <f>IFERROR((G560/E560)*AJ560,0)</f>
        <v>0</v>
      </c>
      <c r="AO560" s="67">
        <f>I560*AI560</f>
        <v>0</v>
      </c>
      <c r="AP560" s="68">
        <f>+AJ560*J560</f>
        <v>0</v>
      </c>
      <c r="AR560" s="67">
        <f t="shared" si="88"/>
        <v>0</v>
      </c>
      <c r="AS560" s="68">
        <f t="shared" si="89"/>
        <v>0</v>
      </c>
      <c r="AU560" s="22">
        <v>0</v>
      </c>
      <c r="AV560" s="68">
        <f>IFERROR(AU560/AD560,0)</f>
        <v>0</v>
      </c>
    </row>
    <row r="561" spans="3:48" x14ac:dyDescent="0.3">
      <c r="C561" s="5">
        <v>554</v>
      </c>
      <c r="D561" s="8">
        <v>46.52</v>
      </c>
      <c r="E561" s="2">
        <v>46.61</v>
      </c>
      <c r="F561" s="2">
        <v>1357.23</v>
      </c>
      <c r="G561" s="9">
        <v>1352.35</v>
      </c>
      <c r="I561" s="39">
        <v>47.6746153846154</v>
      </c>
      <c r="J561" s="45">
        <v>44.247450980392202</v>
      </c>
      <c r="K561" s="5" t="str">
        <f t="shared" si="90"/>
        <v/>
      </c>
      <c r="L561" s="27">
        <f t="shared" si="91"/>
        <v>2217.8231076923084</v>
      </c>
      <c r="M561" s="11">
        <f t="shared" si="92"/>
        <v>2062.3736901960806</v>
      </c>
      <c r="N561" s="5"/>
      <c r="Q561" s="5"/>
      <c r="R561" s="19">
        <f t="shared" si="93"/>
        <v>3575.0531076923085</v>
      </c>
      <c r="S561" s="16">
        <f t="shared" si="94"/>
        <v>3414.7236901960805</v>
      </c>
      <c r="AB561" s="95">
        <v>1.7000000000000001E-2</v>
      </c>
      <c r="AC561" s="96">
        <v>5.2999999999999999E-2</v>
      </c>
      <c r="AD561" s="96">
        <v>548.44000244140602</v>
      </c>
      <c r="AE561" s="96">
        <f>AD561*AC561</f>
        <v>29.067320129394517</v>
      </c>
      <c r="AF561" s="96">
        <f t="shared" si="95"/>
        <v>46.301756579789618</v>
      </c>
      <c r="AI561" s="66">
        <f t="shared" si="96"/>
        <v>23.150878289894809</v>
      </c>
      <c r="AJ561" s="66">
        <f t="shared" si="97"/>
        <v>23.150878289894809</v>
      </c>
      <c r="AL561" s="66">
        <f>IFERROR((F561/D561)*AI561,0)</f>
        <v>675.43135299643018</v>
      </c>
      <c r="AM561" s="66">
        <f>IFERROR((G561/E561)*AJ561,0)</f>
        <v>671.70328803559846</v>
      </c>
      <c r="AO561" s="67">
        <f>I561*AI561</f>
        <v>1103.7092182867777</v>
      </c>
      <c r="AP561" s="68">
        <f>+AJ561*J561</f>
        <v>1024.3673522851466</v>
      </c>
      <c r="AR561" s="67">
        <f t="shared" si="88"/>
        <v>1779.1405712832079</v>
      </c>
      <c r="AS561" s="68">
        <f t="shared" si="89"/>
        <v>1696.070640320745</v>
      </c>
      <c r="AU561" s="22">
        <v>16284.051990920299</v>
      </c>
      <c r="AV561" s="68">
        <f>IFERROR(AU561/AD561,0)</f>
        <v>29.691583251460671</v>
      </c>
    </row>
    <row r="562" spans="3:48" x14ac:dyDescent="0.3">
      <c r="C562" s="5">
        <v>555</v>
      </c>
      <c r="D562" s="8">
        <v>12.04</v>
      </c>
      <c r="E562" s="2">
        <v>12.02</v>
      </c>
      <c r="F562" s="2">
        <v>377.47</v>
      </c>
      <c r="G562" s="9">
        <v>375.46</v>
      </c>
      <c r="I562" s="39">
        <v>32.625</v>
      </c>
      <c r="J562" s="45">
        <v>31.818124999999998</v>
      </c>
      <c r="K562" s="5" t="str">
        <f t="shared" si="90"/>
        <v/>
      </c>
      <c r="L562" s="27">
        <f t="shared" si="91"/>
        <v>392.80499999999995</v>
      </c>
      <c r="M562" s="11">
        <f t="shared" si="92"/>
        <v>382.45386249999996</v>
      </c>
      <c r="N562" s="5"/>
      <c r="Q562" s="5"/>
      <c r="R562" s="19">
        <f t="shared" si="93"/>
        <v>770.27499999999998</v>
      </c>
      <c r="S562" s="16">
        <f t="shared" si="94"/>
        <v>757.91386249999994</v>
      </c>
      <c r="AB562" s="95">
        <v>1.2E-2</v>
      </c>
      <c r="AC562" s="96">
        <v>0.03</v>
      </c>
      <c r="AD562" s="96">
        <v>64.769998788833604</v>
      </c>
      <c r="AE562" s="96">
        <f>AD562*AC562</f>
        <v>1.9430999636650081</v>
      </c>
      <c r="AF562" s="96">
        <f t="shared" si="95"/>
        <v>3.0951921651983869</v>
      </c>
      <c r="AI562" s="66">
        <f t="shared" si="96"/>
        <v>1.5475960825991935</v>
      </c>
      <c r="AJ562" s="66">
        <f t="shared" si="97"/>
        <v>1.5475960825991935</v>
      </c>
      <c r="AL562" s="66">
        <f>IFERROR((F562/D562)*AI562,0)</f>
        <v>48.519193795574559</v>
      </c>
      <c r="AM562" s="66">
        <f>IFERROR((G562/E562)*AJ562,0)</f>
        <v>48.341133541821392</v>
      </c>
      <c r="AO562" s="67">
        <f>I562*AI562</f>
        <v>50.490322194798686</v>
      </c>
      <c r="AP562" s="68">
        <f>+AJ562*J562</f>
        <v>49.241605605651458</v>
      </c>
      <c r="AR562" s="67">
        <f t="shared" si="88"/>
        <v>99.009515990373245</v>
      </c>
      <c r="AS562" s="68">
        <f t="shared" si="89"/>
        <v>97.58273914747285</v>
      </c>
      <c r="AU562" s="22">
        <v>1417.14199050665</v>
      </c>
      <c r="AV562" s="68">
        <f>IFERROR(AU562/AD562,0)</f>
        <v>21.879605017855372</v>
      </c>
    </row>
    <row r="563" spans="3:48" x14ac:dyDescent="0.3">
      <c r="C563" s="5">
        <v>556</v>
      </c>
      <c r="D563" s="8">
        <v>0.18</v>
      </c>
      <c r="E563" s="2">
        <v>0.18</v>
      </c>
      <c r="F563" s="2">
        <v>5.47</v>
      </c>
      <c r="G563" s="9">
        <v>5.4</v>
      </c>
      <c r="I563" s="39">
        <v>44.712831903540298</v>
      </c>
      <c r="J563" s="45">
        <v>43.316876356754101</v>
      </c>
      <c r="K563" s="5" t="str">
        <f t="shared" si="90"/>
        <v/>
      </c>
      <c r="L563" s="27">
        <f t="shared" si="91"/>
        <v>8.0483097426372527</v>
      </c>
      <c r="M563" s="11">
        <f t="shared" si="92"/>
        <v>7.7970377442157375</v>
      </c>
      <c r="N563" s="5"/>
      <c r="Q563" s="5"/>
      <c r="R563" s="19">
        <f t="shared" si="93"/>
        <v>13.518309742637253</v>
      </c>
      <c r="S563" s="16">
        <f t="shared" si="94"/>
        <v>13.197037744215738</v>
      </c>
      <c r="AB563" s="95">
        <v>0</v>
      </c>
      <c r="AC563" s="96">
        <v>2.8000000000000001E-2</v>
      </c>
      <c r="AD563" s="96">
        <v>2</v>
      </c>
      <c r="AE563" s="96">
        <f>AD563*AC563</f>
        <v>5.6000000000000001E-2</v>
      </c>
      <c r="AF563" s="96">
        <f t="shared" si="95"/>
        <v>8.920321367521368E-2</v>
      </c>
      <c r="AI563" s="66">
        <f t="shared" si="96"/>
        <v>4.460160683760684E-2</v>
      </c>
      <c r="AJ563" s="66">
        <f t="shared" si="97"/>
        <v>4.460160683760684E-2</v>
      </c>
      <c r="AL563" s="66">
        <f>IFERROR((F563/D563)*AI563,0)</f>
        <v>1.3553932744539412</v>
      </c>
      <c r="AM563" s="66">
        <f>IFERROR((G563/E563)*AJ563,0)</f>
        <v>1.3380482051282054</v>
      </c>
      <c r="AO563" s="67">
        <f>I563*AI563</f>
        <v>1.9942641491577082</v>
      </c>
      <c r="AP563" s="68">
        <f>+AJ563*J563</f>
        <v>1.9320022886971737</v>
      </c>
      <c r="AR563" s="67">
        <f t="shared" si="88"/>
        <v>3.3496574236116494</v>
      </c>
      <c r="AS563" s="68">
        <f t="shared" si="89"/>
        <v>3.2700504938253792</v>
      </c>
      <c r="AU563" s="22">
        <v>662.834996438026</v>
      </c>
      <c r="AV563" s="68">
        <f>IFERROR(AU563/AD563,0)</f>
        <v>331.417498219013</v>
      </c>
    </row>
    <row r="564" spans="3:48" x14ac:dyDescent="0.3">
      <c r="C564" s="5">
        <v>557</v>
      </c>
      <c r="D564" s="8">
        <v>0.08</v>
      </c>
      <c r="E564" s="2">
        <v>0.08</v>
      </c>
      <c r="F564" s="2">
        <v>2.2999999999999998</v>
      </c>
      <c r="G564" s="9">
        <v>2.27</v>
      </c>
      <c r="I564" s="39">
        <v>44.712831903540298</v>
      </c>
      <c r="J564" s="45">
        <v>43.316876356754101</v>
      </c>
      <c r="K564" s="5" t="str">
        <f t="shared" si="90"/>
        <v/>
      </c>
      <c r="L564" s="27">
        <f t="shared" si="91"/>
        <v>3.5770265522832241</v>
      </c>
      <c r="M564" s="11">
        <f t="shared" si="92"/>
        <v>3.4653501085403282</v>
      </c>
      <c r="N564" s="5"/>
      <c r="Q564" s="5"/>
      <c r="R564" s="19">
        <f t="shared" si="93"/>
        <v>5.8770265522832243</v>
      </c>
      <c r="S564" s="16">
        <f t="shared" si="94"/>
        <v>5.7353501085403282</v>
      </c>
      <c r="AB564" s="95">
        <v>0.01</v>
      </c>
      <c r="AC564" s="96">
        <v>0</v>
      </c>
      <c r="AD564" s="96">
        <v>0</v>
      </c>
      <c r="AE564" s="96">
        <f>AD564*AC564</f>
        <v>0</v>
      </c>
      <c r="AF564" s="96">
        <f t="shared" si="95"/>
        <v>0</v>
      </c>
      <c r="AI564" s="66">
        <f t="shared" si="96"/>
        <v>0</v>
      </c>
      <c r="AJ564" s="66">
        <f t="shared" si="97"/>
        <v>0</v>
      </c>
      <c r="AL564" s="66">
        <f>IFERROR((F564/D564)*AI564,0)</f>
        <v>0</v>
      </c>
      <c r="AM564" s="66">
        <f>IFERROR((G564/E564)*AJ564,0)</f>
        <v>0</v>
      </c>
      <c r="AO564" s="67">
        <f>I564*AI564</f>
        <v>0</v>
      </c>
      <c r="AP564" s="68">
        <f>+AJ564*J564</f>
        <v>0</v>
      </c>
      <c r="AR564" s="67">
        <f t="shared" si="88"/>
        <v>0</v>
      </c>
      <c r="AS564" s="68">
        <f t="shared" si="89"/>
        <v>0</v>
      </c>
      <c r="AU564" s="22">
        <v>0</v>
      </c>
      <c r="AV564" s="68">
        <f>IFERROR(AU564/AD564,0)</f>
        <v>0</v>
      </c>
    </row>
    <row r="565" spans="3:48" x14ac:dyDescent="0.3">
      <c r="C565" s="5">
        <v>558</v>
      </c>
      <c r="D565" s="8">
        <v>0.06</v>
      </c>
      <c r="E565" s="2">
        <v>0.06</v>
      </c>
      <c r="F565" s="2">
        <v>1.64</v>
      </c>
      <c r="G565" s="9">
        <v>1.62</v>
      </c>
      <c r="I565" s="39">
        <v>54.02</v>
      </c>
      <c r="J565" s="45">
        <v>54.02</v>
      </c>
      <c r="K565" s="5" t="str">
        <f t="shared" si="90"/>
        <v/>
      </c>
      <c r="L565" s="27">
        <f t="shared" si="91"/>
        <v>3.2412000000000001</v>
      </c>
      <c r="M565" s="11">
        <f t="shared" si="92"/>
        <v>3.2412000000000001</v>
      </c>
      <c r="N565" s="5"/>
      <c r="Q565" s="5"/>
      <c r="R565" s="19">
        <f t="shared" si="93"/>
        <v>4.8811999999999998</v>
      </c>
      <c r="S565" s="16">
        <f t="shared" si="94"/>
        <v>4.8612000000000002</v>
      </c>
      <c r="AB565" s="95">
        <v>0</v>
      </c>
      <c r="AC565" s="96">
        <v>0</v>
      </c>
      <c r="AD565" s="96">
        <v>0</v>
      </c>
      <c r="AE565" s="96">
        <f>AD565*AC565</f>
        <v>0</v>
      </c>
      <c r="AF565" s="96">
        <f t="shared" si="95"/>
        <v>0</v>
      </c>
      <c r="AI565" s="66">
        <f t="shared" si="96"/>
        <v>0</v>
      </c>
      <c r="AJ565" s="66">
        <f t="shared" si="97"/>
        <v>0</v>
      </c>
      <c r="AL565" s="66">
        <f>IFERROR((F565/D565)*AI565,0)</f>
        <v>0</v>
      </c>
      <c r="AM565" s="66">
        <f>IFERROR((G565/E565)*AJ565,0)</f>
        <v>0</v>
      </c>
      <c r="AO565" s="67">
        <f>I565*AI565</f>
        <v>0</v>
      </c>
      <c r="AP565" s="68">
        <f>+AJ565*J565</f>
        <v>0</v>
      </c>
      <c r="AR565" s="67">
        <f t="shared" si="88"/>
        <v>0</v>
      </c>
      <c r="AS565" s="68">
        <f t="shared" si="89"/>
        <v>0</v>
      </c>
      <c r="AU565" s="22">
        <v>0</v>
      </c>
      <c r="AV565" s="68">
        <f>IFERROR(AU565/AD565,0)</f>
        <v>0</v>
      </c>
    </row>
    <row r="566" spans="3:48" x14ac:dyDescent="0.3">
      <c r="C566" s="5">
        <v>559</v>
      </c>
      <c r="D566" s="8">
        <v>8.99</v>
      </c>
      <c r="E566" s="2">
        <v>9.06</v>
      </c>
      <c r="F566" s="2">
        <v>418.72</v>
      </c>
      <c r="G566" s="9">
        <v>420.84</v>
      </c>
      <c r="I566" s="39">
        <v>50.908709677419402</v>
      </c>
      <c r="J566" s="45">
        <v>42.528750000000002</v>
      </c>
      <c r="K566" s="5" t="str">
        <f t="shared" si="90"/>
        <v/>
      </c>
      <c r="L566" s="27">
        <f t="shared" si="91"/>
        <v>457.66930000000042</v>
      </c>
      <c r="M566" s="11">
        <f t="shared" si="92"/>
        <v>385.31047500000005</v>
      </c>
      <c r="N566" s="5"/>
      <c r="Q566" s="5"/>
      <c r="R566" s="19">
        <f t="shared" si="93"/>
        <v>876.3893000000005</v>
      </c>
      <c r="S566" s="16">
        <f t="shared" si="94"/>
        <v>806.15047500000003</v>
      </c>
      <c r="AB566" s="95">
        <v>0</v>
      </c>
      <c r="AC566" s="96">
        <v>8.9999999999999993E-3</v>
      </c>
      <c r="AD566" s="96">
        <v>237.999995708466</v>
      </c>
      <c r="AE566" s="96">
        <f>AD566*AC566</f>
        <v>2.141999961376194</v>
      </c>
      <c r="AF566" s="96">
        <f t="shared" si="95"/>
        <v>3.4120228615525012</v>
      </c>
      <c r="AI566" s="66">
        <f t="shared" si="96"/>
        <v>1.7060114307762506</v>
      </c>
      <c r="AJ566" s="66">
        <f t="shared" si="97"/>
        <v>1.7060114307762506</v>
      </c>
      <c r="AL566" s="66">
        <f>IFERROR((F566/D566)*AI566,0)</f>
        <v>79.459522390949019</v>
      </c>
      <c r="AM566" s="66">
        <f>IFERROR((G566/E566)*AJ566,0)</f>
        <v>79.244795864004104</v>
      </c>
      <c r="AO566" s="67">
        <f>I566*AI566</f>
        <v>86.850840635747034</v>
      </c>
      <c r="AP566" s="68">
        <f>+AJ566*J566</f>
        <v>72.554533636625479</v>
      </c>
      <c r="AR566" s="67">
        <f t="shared" si="88"/>
        <v>166.31036302669605</v>
      </c>
      <c r="AS566" s="68">
        <f t="shared" si="89"/>
        <v>151.7993295006296</v>
      </c>
      <c r="AU566" s="22">
        <v>4837.8439956471302</v>
      </c>
      <c r="AV566" s="68">
        <f>IFERROR(AU566/AD566,0)</f>
        <v>20.327075978493561</v>
      </c>
    </row>
    <row r="567" spans="3:48" x14ac:dyDescent="0.3">
      <c r="C567" s="5">
        <v>560</v>
      </c>
      <c r="D567" s="8">
        <v>68.430000000000007</v>
      </c>
      <c r="E567" s="2">
        <v>68.83</v>
      </c>
      <c r="F567" s="2">
        <v>3176.58</v>
      </c>
      <c r="G567" s="9">
        <v>3193.03</v>
      </c>
      <c r="I567" s="39">
        <v>32.7366666666667</v>
      </c>
      <c r="J567" s="45">
        <v>33.510526315789498</v>
      </c>
      <c r="K567" s="5" t="str">
        <f t="shared" si="90"/>
        <v/>
      </c>
      <c r="L567" s="27">
        <f t="shared" si="91"/>
        <v>2240.1701000000025</v>
      </c>
      <c r="M567" s="11">
        <f t="shared" si="92"/>
        <v>2306.5295263157909</v>
      </c>
      <c r="N567" s="5"/>
      <c r="Q567" s="5"/>
      <c r="R567" s="19">
        <f t="shared" si="93"/>
        <v>5416.7501000000029</v>
      </c>
      <c r="S567" s="16">
        <f t="shared" si="94"/>
        <v>5499.5595263157911</v>
      </c>
      <c r="AB567" s="95">
        <v>3.0000000000000001E-3</v>
      </c>
      <c r="AC567" s="96">
        <v>8.0000000000000002E-3</v>
      </c>
      <c r="AD567" s="96">
        <v>1151.00001716614</v>
      </c>
      <c r="AE567" s="96">
        <f>AD567*AC567</f>
        <v>9.2080001373291207</v>
      </c>
      <c r="AF567" s="96">
        <f t="shared" si="95"/>
        <v>14.667557210206544</v>
      </c>
      <c r="AI567" s="66">
        <f t="shared" si="96"/>
        <v>7.3337786051032721</v>
      </c>
      <c r="AJ567" s="66">
        <f t="shared" si="97"/>
        <v>7.3337786051032721</v>
      </c>
      <c r="AL567" s="66">
        <f>IFERROR((F567/D567)*AI567,0)</f>
        <v>340.44036886451772</v>
      </c>
      <c r="AM567" s="66">
        <f>IFERROR((G567/E567)*AJ567,0)</f>
        <v>340.21466075044168</v>
      </c>
      <c r="AO567" s="67">
        <f>I567*AI567</f>
        <v>240.08346560239769</v>
      </c>
      <c r="AP567" s="68">
        <f>+AJ567*J567</f>
        <v>245.75878094048718</v>
      </c>
      <c r="AR567" s="67">
        <f t="shared" si="88"/>
        <v>580.52383446691545</v>
      </c>
      <c r="AS567" s="68">
        <f t="shared" si="89"/>
        <v>585.97344169092889</v>
      </c>
      <c r="AU567" s="22">
        <v>25067.0230037525</v>
      </c>
      <c r="AV567" s="68">
        <f>IFERROR(AU567/AD567,0)</f>
        <v>21.77847317975689</v>
      </c>
    </row>
    <row r="568" spans="3:48" x14ac:dyDescent="0.3">
      <c r="C568" s="5">
        <v>561</v>
      </c>
      <c r="D568" s="8">
        <v>7.63</v>
      </c>
      <c r="E568" s="2">
        <v>7.7</v>
      </c>
      <c r="F568" s="2">
        <v>348.12</v>
      </c>
      <c r="G568" s="9">
        <v>348.87</v>
      </c>
      <c r="I568" s="39">
        <v>31.7841666666667</v>
      </c>
      <c r="J568" s="45">
        <v>31.786944444444401</v>
      </c>
      <c r="K568" s="5" t="str">
        <f t="shared" si="90"/>
        <v/>
      </c>
      <c r="L568" s="27">
        <f t="shared" si="91"/>
        <v>242.51319166666693</v>
      </c>
      <c r="M568" s="11">
        <f t="shared" si="92"/>
        <v>244.75947222222189</v>
      </c>
      <c r="N568" s="5"/>
      <c r="Q568" s="5"/>
      <c r="R568" s="19">
        <f t="shared" si="93"/>
        <v>590.6331916666669</v>
      </c>
      <c r="S568" s="16">
        <f t="shared" si="94"/>
        <v>593.62947222222192</v>
      </c>
      <c r="AB568" s="95">
        <v>0</v>
      </c>
      <c r="AC568" s="96">
        <v>1.0999999999999999E-2</v>
      </c>
      <c r="AD568" s="96">
        <v>292.10000038147001</v>
      </c>
      <c r="AE568" s="96">
        <f>AD568*AC568</f>
        <v>3.2131000041961699</v>
      </c>
      <c r="AF568" s="96">
        <f t="shared" si="95"/>
        <v>5.1181936827525165</v>
      </c>
      <c r="AI568" s="66">
        <f t="shared" si="96"/>
        <v>2.5590968413762583</v>
      </c>
      <c r="AJ568" s="66">
        <f t="shared" si="97"/>
        <v>2.5590968413762583</v>
      </c>
      <c r="AL568" s="66">
        <f>IFERROR((F568/D568)*AI568,0)</f>
        <v>116.75921263694667</v>
      </c>
      <c r="AM568" s="66">
        <f>IFERROR((G568/E568)*AJ568,0)</f>
        <v>115.94702792869288</v>
      </c>
      <c r="AO568" s="67">
        <f>I568*AI568</f>
        <v>81.338760522443309</v>
      </c>
      <c r="AP568" s="68">
        <f>+AJ568*J568</f>
        <v>81.345869124780265</v>
      </c>
      <c r="AR568" s="67">
        <f t="shared" si="88"/>
        <v>198.09797315938999</v>
      </c>
      <c r="AS568" s="68">
        <f t="shared" si="89"/>
        <v>197.29289705347315</v>
      </c>
      <c r="AU568" s="22">
        <v>6837.37400470376</v>
      </c>
      <c r="AV568" s="68">
        <f>IFERROR(AU568/AD568,0)</f>
        <v>23.407648051264786</v>
      </c>
    </row>
    <row r="569" spans="3:48" x14ac:dyDescent="0.3">
      <c r="C569" s="5">
        <v>562</v>
      </c>
      <c r="D569" s="8">
        <v>61.62</v>
      </c>
      <c r="E569" s="2">
        <v>61.6</v>
      </c>
      <c r="F569" s="2">
        <v>2834.69</v>
      </c>
      <c r="G569" s="9">
        <v>2842.02</v>
      </c>
      <c r="I569" s="39">
        <v>44.921272727272701</v>
      </c>
      <c r="J569" s="45">
        <v>40.103059701492597</v>
      </c>
      <c r="K569" s="5" t="str">
        <f t="shared" si="90"/>
        <v/>
      </c>
      <c r="L569" s="27">
        <f t="shared" si="91"/>
        <v>2768.0488254545439</v>
      </c>
      <c r="M569" s="11">
        <f t="shared" si="92"/>
        <v>2470.348477611944</v>
      </c>
      <c r="N569" s="5"/>
      <c r="Q569" s="5"/>
      <c r="R569" s="19">
        <f t="shared" si="93"/>
        <v>5602.738825454544</v>
      </c>
      <c r="S569" s="16">
        <f t="shared" si="94"/>
        <v>5312.3684776119444</v>
      </c>
      <c r="AB569" s="95">
        <v>4.0000000000000001E-3</v>
      </c>
      <c r="AC569" s="96">
        <v>6.0000000000000001E-3</v>
      </c>
      <c r="AD569" s="96">
        <v>761.92001771926903</v>
      </c>
      <c r="AE569" s="96">
        <f>AD569*AC569</f>
        <v>4.5715201063156146</v>
      </c>
      <c r="AF569" s="96">
        <f t="shared" si="95"/>
        <v>7.2820408011465592</v>
      </c>
      <c r="AI569" s="66">
        <f t="shared" si="96"/>
        <v>3.6410204005732796</v>
      </c>
      <c r="AJ569" s="66">
        <f t="shared" si="97"/>
        <v>3.6410204005732796</v>
      </c>
      <c r="AL569" s="66">
        <f>IFERROR((F569/D569)*AI569,0)</f>
        <v>167.49698343559024</v>
      </c>
      <c r="AM569" s="66">
        <f>IFERROR((G569/E569)*AJ569,0)</f>
        <v>167.98462335774792</v>
      </c>
      <c r="AO569" s="67">
        <f>I569*AI569</f>
        <v>163.559270419716</v>
      </c>
      <c r="AP569" s="68">
        <f>+AJ569*J569</f>
        <v>146.01605849854272</v>
      </c>
      <c r="AR569" s="67">
        <f t="shared" si="88"/>
        <v>331.05625385530624</v>
      </c>
      <c r="AS569" s="68">
        <f t="shared" si="89"/>
        <v>314.00068185629061</v>
      </c>
      <c r="AU569" s="22">
        <v>11946.9640025556</v>
      </c>
      <c r="AV569" s="68">
        <f>IFERROR(AU569/AD569,0)</f>
        <v>15.680076287164152</v>
      </c>
    </row>
    <row r="570" spans="3:48" x14ac:dyDescent="0.3">
      <c r="C570" s="5">
        <v>563</v>
      </c>
      <c r="D570" s="8">
        <v>123.19</v>
      </c>
      <c r="E570" s="2">
        <v>123.53</v>
      </c>
      <c r="F570" s="2">
        <v>5079.93</v>
      </c>
      <c r="G570" s="9">
        <v>5072.45</v>
      </c>
      <c r="I570" s="39">
        <v>34.211909090909103</v>
      </c>
      <c r="J570" s="45">
        <v>38.369714285714302</v>
      </c>
      <c r="K570" s="5" t="str">
        <f t="shared" si="90"/>
        <v/>
      </c>
      <c r="L570" s="27">
        <f t="shared" si="91"/>
        <v>4214.5650809090921</v>
      </c>
      <c r="M570" s="11">
        <f t="shared" si="92"/>
        <v>4739.8108057142881</v>
      </c>
      <c r="N570" s="5"/>
      <c r="Q570" s="5"/>
      <c r="R570" s="19">
        <f t="shared" si="93"/>
        <v>9294.4950809090915</v>
      </c>
      <c r="S570" s="16">
        <f t="shared" si="94"/>
        <v>9812.2608057142879</v>
      </c>
      <c r="AB570" s="95">
        <v>0</v>
      </c>
      <c r="AC570" s="96">
        <v>1.2999999999999999E-2</v>
      </c>
      <c r="AD570" s="96">
        <v>4950.8099933862704</v>
      </c>
      <c r="AE570" s="96">
        <f>AD570*AC570</f>
        <v>64.360529914021512</v>
      </c>
      <c r="AF570" s="96">
        <f t="shared" si="95"/>
        <v>102.52082325304362</v>
      </c>
      <c r="AI570" s="66">
        <f t="shared" si="96"/>
        <v>51.260411626521808</v>
      </c>
      <c r="AJ570" s="66">
        <f t="shared" si="97"/>
        <v>51.260411626521808</v>
      </c>
      <c r="AL570" s="66">
        <f>IFERROR((F570/D570)*AI570,0)</f>
        <v>2113.8022796811183</v>
      </c>
      <c r="AM570" s="66">
        <f>IFERROR((G570/E570)*AJ570,0)</f>
        <v>2104.8803930620134</v>
      </c>
      <c r="AO570" s="67">
        <f>I570*AI570</f>
        <v>1753.7165425291441</v>
      </c>
      <c r="AP570" s="68">
        <f>+AJ570*J570</f>
        <v>1966.8473482777492</v>
      </c>
      <c r="AR570" s="67">
        <f t="shared" si="88"/>
        <v>3867.5188222102624</v>
      </c>
      <c r="AS570" s="68">
        <f t="shared" si="89"/>
        <v>4071.7277413397624</v>
      </c>
      <c r="AU570" s="22">
        <v>104327.314997931</v>
      </c>
      <c r="AV570" s="68">
        <f>IFERROR(AU570/AD570,0)</f>
        <v>21.072777007661504</v>
      </c>
    </row>
    <row r="571" spans="3:48" x14ac:dyDescent="0.3">
      <c r="C571" s="5">
        <v>564</v>
      </c>
      <c r="D571" s="8">
        <v>49.05</v>
      </c>
      <c r="E571" s="2">
        <v>48.87</v>
      </c>
      <c r="F571" s="2">
        <v>1921.46</v>
      </c>
      <c r="G571" s="9">
        <v>1908.02</v>
      </c>
      <c r="I571" s="39">
        <v>59.665042735042697</v>
      </c>
      <c r="J571" s="45">
        <v>50.579450549450499</v>
      </c>
      <c r="K571" s="5" t="str">
        <f t="shared" si="90"/>
        <v/>
      </c>
      <c r="L571" s="27">
        <f t="shared" si="91"/>
        <v>2926.5703461538442</v>
      </c>
      <c r="M571" s="11">
        <f t="shared" si="92"/>
        <v>2471.8177483516456</v>
      </c>
      <c r="N571" s="5"/>
      <c r="Q571" s="5"/>
      <c r="R571" s="19">
        <f t="shared" si="93"/>
        <v>4848.0303461538442</v>
      </c>
      <c r="S571" s="16">
        <f t="shared" si="94"/>
        <v>4379.8377483516451</v>
      </c>
      <c r="AB571" s="95">
        <v>5.0000000000000001E-3</v>
      </c>
      <c r="AC571" s="96">
        <v>1.4999999999999999E-2</v>
      </c>
      <c r="AD571" s="96">
        <v>95</v>
      </c>
      <c r="AE571" s="96">
        <f>AD571*AC571</f>
        <v>1.425</v>
      </c>
      <c r="AF571" s="96">
        <f t="shared" si="95"/>
        <v>2.2699032051282053</v>
      </c>
      <c r="AI571" s="66">
        <f t="shared" si="96"/>
        <v>1.1349516025641027</v>
      </c>
      <c r="AJ571" s="66">
        <f t="shared" si="97"/>
        <v>1.1349516025641027</v>
      </c>
      <c r="AL571" s="66">
        <f>IFERROR((F571/D571)*AI571,0)</f>
        <v>44.460022553778202</v>
      </c>
      <c r="AM571" s="66">
        <f>IFERROR((G571/E571)*AJ571,0)</f>
        <v>44.311650434302415</v>
      </c>
      <c r="AO571" s="67">
        <f>I571*AI571</f>
        <v>67.716935869192383</v>
      </c>
      <c r="AP571" s="68">
        <f>+AJ571*J571</f>
        <v>57.405228457910624</v>
      </c>
      <c r="AR571" s="67">
        <f t="shared" si="88"/>
        <v>112.17695842297059</v>
      </c>
      <c r="AS571" s="68">
        <f t="shared" si="89"/>
        <v>101.71687889221303</v>
      </c>
      <c r="AU571" s="22">
        <v>2162.4019996106599</v>
      </c>
      <c r="AV571" s="68">
        <f>IFERROR(AU571/AD571,0)</f>
        <v>22.762126311691159</v>
      </c>
    </row>
    <row r="572" spans="3:48" x14ac:dyDescent="0.3">
      <c r="C572" s="5">
        <v>565</v>
      </c>
      <c r="D572" s="8">
        <v>182.44</v>
      </c>
      <c r="E572" s="2">
        <v>183.47</v>
      </c>
      <c r="F572" s="2">
        <v>7536.53</v>
      </c>
      <c r="G572" s="9">
        <v>7566.07</v>
      </c>
      <c r="I572" s="39">
        <v>34.866120218579198</v>
      </c>
      <c r="J572" s="45">
        <v>44.523879310344903</v>
      </c>
      <c r="K572" s="5" t="str">
        <f t="shared" si="90"/>
        <v/>
      </c>
      <c r="L572" s="27">
        <f t="shared" si="91"/>
        <v>6360.974972677589</v>
      </c>
      <c r="M572" s="11">
        <f t="shared" si="92"/>
        <v>8168.7961370689791</v>
      </c>
      <c r="N572" s="5"/>
      <c r="Q572" s="5"/>
      <c r="R572" s="19">
        <f t="shared" si="93"/>
        <v>13897.504972677589</v>
      </c>
      <c r="S572" s="16">
        <f t="shared" si="94"/>
        <v>15734.866137068979</v>
      </c>
      <c r="AB572" s="95">
        <v>0</v>
      </c>
      <c r="AC572" s="96">
        <v>1.4E-2</v>
      </c>
      <c r="AD572" s="96">
        <v>5132.5599918365497</v>
      </c>
      <c r="AE572" s="96">
        <f>AD572*AC572</f>
        <v>71.855839885711703</v>
      </c>
      <c r="AF572" s="96">
        <f t="shared" si="95"/>
        <v>114.46021141316218</v>
      </c>
      <c r="AI572" s="66">
        <f t="shared" si="96"/>
        <v>57.230105706581092</v>
      </c>
      <c r="AJ572" s="66">
        <f t="shared" si="97"/>
        <v>57.230105706581092</v>
      </c>
      <c r="AL572" s="66">
        <f>IFERROR((F572/D572)*AI572,0)</f>
        <v>2364.1548375401208</v>
      </c>
      <c r="AM572" s="66">
        <f>IFERROR((G572/E572)*AJ572,0)</f>
        <v>2360.096941643822</v>
      </c>
      <c r="AO572" s="67">
        <f>I572*AI572</f>
        <v>1995.3917456876518</v>
      </c>
      <c r="AP572" s="68">
        <f>+AJ572*J572</f>
        <v>2548.1063193980976</v>
      </c>
      <c r="AR572" s="67">
        <f t="shared" si="88"/>
        <v>4359.5465832277723</v>
      </c>
      <c r="AS572" s="68">
        <f t="shared" si="89"/>
        <v>4908.2032610419192</v>
      </c>
      <c r="AU572" s="22">
        <v>98987.721112103798</v>
      </c>
      <c r="AV572" s="68">
        <f>IFERROR(AU572/AD572,0)</f>
        <v>19.286227782928201</v>
      </c>
    </row>
    <row r="573" spans="3:48" x14ac:dyDescent="0.3">
      <c r="C573" s="5">
        <v>566</v>
      </c>
      <c r="D573" s="8">
        <v>51.94</v>
      </c>
      <c r="E573" s="2">
        <v>51.72</v>
      </c>
      <c r="F573" s="2">
        <v>1966.49</v>
      </c>
      <c r="G573" s="9">
        <v>1953.11</v>
      </c>
      <c r="I573" s="39">
        <v>51.141121495327198</v>
      </c>
      <c r="J573" s="45">
        <v>42.980674846625803</v>
      </c>
      <c r="K573" s="5" t="str">
        <f t="shared" si="90"/>
        <v/>
      </c>
      <c r="L573" s="27">
        <f t="shared" si="91"/>
        <v>2656.2698504672944</v>
      </c>
      <c r="M573" s="11">
        <f t="shared" si="92"/>
        <v>2222.9605030674866</v>
      </c>
      <c r="N573" s="5"/>
      <c r="Q573" s="5"/>
      <c r="R573" s="19">
        <f t="shared" si="93"/>
        <v>4622.7598504672942</v>
      </c>
      <c r="S573" s="16">
        <f t="shared" si="94"/>
        <v>4176.0705030674862</v>
      </c>
      <c r="AB573" s="95">
        <v>6.0000000000000001E-3</v>
      </c>
      <c r="AC573" s="96">
        <v>1.9E-2</v>
      </c>
      <c r="AD573" s="96">
        <v>121.770000457764</v>
      </c>
      <c r="AE573" s="96">
        <f>AD573*AC573</f>
        <v>2.3136300086975159</v>
      </c>
      <c r="AF573" s="96">
        <f t="shared" si="95"/>
        <v>3.6854148577005534</v>
      </c>
      <c r="AI573" s="66">
        <f t="shared" si="96"/>
        <v>1.8427074288502767</v>
      </c>
      <c r="AJ573" s="66">
        <f t="shared" si="97"/>
        <v>1.8427074288502767</v>
      </c>
      <c r="AL573" s="66">
        <f>IFERROR((F573/D573)*AI573,0)</f>
        <v>69.766379125140176</v>
      </c>
      <c r="AM573" s="66">
        <f>IFERROR((G573/E573)*AJ573,0)</f>
        <v>69.586432837621103</v>
      </c>
      <c r="AO573" s="67">
        <f>I573*AI573</f>
        <v>94.238124499174006</v>
      </c>
      <c r="AP573" s="68">
        <f>+AJ573*J573</f>
        <v>79.200808836875595</v>
      </c>
      <c r="AR573" s="67">
        <f t="shared" si="88"/>
        <v>164.00450362431417</v>
      </c>
      <c r="AS573" s="68">
        <f t="shared" si="89"/>
        <v>148.7872416744967</v>
      </c>
      <c r="AU573" s="22">
        <v>3616.71000115573</v>
      </c>
      <c r="AV573" s="68">
        <f>IFERROR(AU573/AD573,0)</f>
        <v>29.701157818507095</v>
      </c>
    </row>
    <row r="574" spans="3:48" x14ac:dyDescent="0.3">
      <c r="C574" s="5">
        <v>567</v>
      </c>
      <c r="D574" s="8">
        <v>71.91</v>
      </c>
      <c r="E574" s="2">
        <v>71.72</v>
      </c>
      <c r="F574" s="2">
        <v>3047.38</v>
      </c>
      <c r="G574" s="9">
        <v>3046.96</v>
      </c>
      <c r="I574" s="39">
        <v>45.362499999999997</v>
      </c>
      <c r="J574" s="45">
        <v>35.980522388059697</v>
      </c>
      <c r="K574" s="5" t="str">
        <f t="shared" si="90"/>
        <v/>
      </c>
      <c r="L574" s="27">
        <f t="shared" si="91"/>
        <v>3262.0173749999994</v>
      </c>
      <c r="M574" s="11">
        <f t="shared" si="92"/>
        <v>2580.5230656716412</v>
      </c>
      <c r="N574" s="5"/>
      <c r="Q574" s="5"/>
      <c r="R574" s="19">
        <f t="shared" si="93"/>
        <v>6309.3973749999996</v>
      </c>
      <c r="S574" s="16">
        <f t="shared" si="94"/>
        <v>5627.4830656716413</v>
      </c>
      <c r="AB574" s="95">
        <v>4.0000000000000001E-3</v>
      </c>
      <c r="AC574" s="96">
        <v>0.01</v>
      </c>
      <c r="AD574" s="96">
        <v>377</v>
      </c>
      <c r="AE574" s="96">
        <f>AD574*AC574</f>
        <v>3.77</v>
      </c>
      <c r="AF574" s="96">
        <f t="shared" si="95"/>
        <v>6.0052877777777782</v>
      </c>
      <c r="AI574" s="66">
        <f t="shared" si="96"/>
        <v>3.0026438888888891</v>
      </c>
      <c r="AJ574" s="66">
        <f t="shared" si="97"/>
        <v>3.0026438888888891</v>
      </c>
      <c r="AL574" s="66">
        <f>IFERROR((F574/D574)*AI574,0)</f>
        <v>127.24512493564488</v>
      </c>
      <c r="AM574" s="66">
        <f>IFERROR((G574/E574)*AJ574,0)</f>
        <v>127.56463780938218</v>
      </c>
      <c r="AO574" s="67">
        <f>I574*AI574</f>
        <v>136.20743340972223</v>
      </c>
      <c r="AP574" s="68">
        <f>+AJ574*J574</f>
        <v>108.0366956675373</v>
      </c>
      <c r="AR574" s="67">
        <f t="shared" si="88"/>
        <v>263.45255834536709</v>
      </c>
      <c r="AS574" s="68">
        <f t="shared" si="89"/>
        <v>235.60133347691948</v>
      </c>
      <c r="AU574" s="22">
        <v>7512.7210028052295</v>
      </c>
      <c r="AV574" s="68">
        <f>IFERROR(AU574/AD574,0)</f>
        <v>19.927641917255251</v>
      </c>
    </row>
    <row r="575" spans="3:48" x14ac:dyDescent="0.3">
      <c r="C575" s="5">
        <v>568</v>
      </c>
      <c r="D575" s="8">
        <v>42.51</v>
      </c>
      <c r="E575" s="2">
        <v>42.38</v>
      </c>
      <c r="F575" s="2">
        <v>1773.09</v>
      </c>
      <c r="G575" s="9">
        <v>1768.63</v>
      </c>
      <c r="I575" s="39">
        <v>43.538275862069</v>
      </c>
      <c r="J575" s="45">
        <v>26.838000000000001</v>
      </c>
      <c r="K575" s="5" t="str">
        <f t="shared" si="90"/>
        <v/>
      </c>
      <c r="L575" s="27">
        <f t="shared" si="91"/>
        <v>1850.8121068965531</v>
      </c>
      <c r="M575" s="11">
        <f t="shared" si="92"/>
        <v>1137.39444</v>
      </c>
      <c r="N575" s="5"/>
      <c r="Q575" s="5"/>
      <c r="R575" s="19">
        <f t="shared" si="93"/>
        <v>3623.9021068965531</v>
      </c>
      <c r="S575" s="16">
        <f t="shared" si="94"/>
        <v>2906.0244400000001</v>
      </c>
      <c r="AB575" s="95">
        <v>4.0000000000000001E-3</v>
      </c>
      <c r="AC575" s="96">
        <v>1.2E-2</v>
      </c>
      <c r="AD575" s="96">
        <v>172</v>
      </c>
      <c r="AE575" s="96">
        <f>AD575*AC575</f>
        <v>2.0640000000000001</v>
      </c>
      <c r="AF575" s="96">
        <f t="shared" si="95"/>
        <v>3.2877755897435899</v>
      </c>
      <c r="AI575" s="66">
        <f t="shared" si="96"/>
        <v>1.6438877948717949</v>
      </c>
      <c r="AJ575" s="66">
        <f t="shared" si="97"/>
        <v>1.6438877948717949</v>
      </c>
      <c r="AL575" s="66">
        <f>IFERROR((F575/D575)*AI575,0)</f>
        <v>68.566478715813474</v>
      </c>
      <c r="AM575" s="66">
        <f>IFERROR((G575/E575)*AJ575,0)</f>
        <v>68.60380534790238</v>
      </c>
      <c r="AO575" s="67">
        <f>I575*AI575</f>
        <v>71.5720402994165</v>
      </c>
      <c r="AP575" s="68">
        <f>+AJ575*J575</f>
        <v>44.118660638769235</v>
      </c>
      <c r="AR575" s="67">
        <f t="shared" si="88"/>
        <v>140.13851901522997</v>
      </c>
      <c r="AS575" s="68">
        <f t="shared" si="89"/>
        <v>112.72246598667161</v>
      </c>
      <c r="AU575" s="22">
        <v>4927.9040027618403</v>
      </c>
      <c r="AV575" s="68">
        <f>IFERROR(AU575/AD575,0)</f>
        <v>28.650604667220001</v>
      </c>
    </row>
    <row r="576" spans="3:48" x14ac:dyDescent="0.3">
      <c r="C576" s="5">
        <v>569</v>
      </c>
      <c r="D576" s="8">
        <v>4.67</v>
      </c>
      <c r="E576" s="2">
        <v>4.6399999999999997</v>
      </c>
      <c r="F576" s="2">
        <v>198.34</v>
      </c>
      <c r="G576" s="9">
        <v>197.24</v>
      </c>
      <c r="I576" s="39">
        <v>53.566956521739101</v>
      </c>
      <c r="J576" s="45">
        <v>50.157692307692301</v>
      </c>
      <c r="K576" s="5" t="str">
        <f t="shared" si="90"/>
        <v/>
      </c>
      <c r="L576" s="27">
        <f t="shared" si="91"/>
        <v>250.15768695652159</v>
      </c>
      <c r="M576" s="11">
        <f t="shared" si="92"/>
        <v>232.73169230769227</v>
      </c>
      <c r="N576" s="5"/>
      <c r="Q576" s="5"/>
      <c r="R576" s="19">
        <f t="shared" si="93"/>
        <v>448.49768695652159</v>
      </c>
      <c r="S576" s="16">
        <f t="shared" si="94"/>
        <v>429.97169230769225</v>
      </c>
      <c r="AB576" s="95">
        <v>6.0000000000000001E-3</v>
      </c>
      <c r="AC576" s="96">
        <v>0</v>
      </c>
      <c r="AD576" s="96">
        <v>0</v>
      </c>
      <c r="AE576" s="96">
        <f>AD576*AC576</f>
        <v>0</v>
      </c>
      <c r="AF576" s="96">
        <f t="shared" si="95"/>
        <v>0</v>
      </c>
      <c r="AI576" s="66">
        <f t="shared" si="96"/>
        <v>0</v>
      </c>
      <c r="AJ576" s="66">
        <f t="shared" si="97"/>
        <v>0</v>
      </c>
      <c r="AL576" s="66">
        <f>IFERROR((F576/D576)*AI576,0)</f>
        <v>0</v>
      </c>
      <c r="AM576" s="66">
        <f>IFERROR((G576/E576)*AJ576,0)</f>
        <v>0</v>
      </c>
      <c r="AO576" s="67">
        <f>I576*AI576</f>
        <v>0</v>
      </c>
      <c r="AP576" s="68">
        <f>+AJ576*J576</f>
        <v>0</v>
      </c>
      <c r="AR576" s="67">
        <f t="shared" si="88"/>
        <v>0</v>
      </c>
      <c r="AS576" s="68">
        <f t="shared" si="89"/>
        <v>0</v>
      </c>
      <c r="AU576" s="22">
        <v>0</v>
      </c>
      <c r="AV576" s="68">
        <f>IFERROR(AU576/AD576,0)</f>
        <v>0</v>
      </c>
    </row>
    <row r="577" spans="3:48" x14ac:dyDescent="0.3">
      <c r="C577" s="5">
        <v>570</v>
      </c>
      <c r="D577" s="8">
        <v>58.21</v>
      </c>
      <c r="E577" s="2">
        <v>58.08</v>
      </c>
      <c r="F577" s="2">
        <v>2376.71</v>
      </c>
      <c r="G577" s="9">
        <v>2372.94</v>
      </c>
      <c r="I577" s="39">
        <v>55.616250000000001</v>
      </c>
      <c r="J577" s="45">
        <v>29.358571428571398</v>
      </c>
      <c r="K577" s="5" t="str">
        <f t="shared" si="90"/>
        <v/>
      </c>
      <c r="L577" s="27">
        <f t="shared" si="91"/>
        <v>3237.4219125</v>
      </c>
      <c r="M577" s="11">
        <f t="shared" si="92"/>
        <v>1705.1458285714268</v>
      </c>
      <c r="N577" s="5"/>
      <c r="Q577" s="5"/>
      <c r="R577" s="19">
        <f t="shared" si="93"/>
        <v>5614.1319125</v>
      </c>
      <c r="S577" s="16">
        <f t="shared" si="94"/>
        <v>4078.0858285714266</v>
      </c>
      <c r="AB577" s="95">
        <v>5.0000000000000001E-3</v>
      </c>
      <c r="AC577" s="96">
        <v>1.4E-2</v>
      </c>
      <c r="AD577" s="96">
        <v>559.99999904632602</v>
      </c>
      <c r="AE577" s="96">
        <f>AD577*AC577</f>
        <v>7.8399999866485643</v>
      </c>
      <c r="AF577" s="96">
        <f t="shared" si="95"/>
        <v>12.488449893262219</v>
      </c>
      <c r="AI577" s="66">
        <f t="shared" si="96"/>
        <v>6.2442249466311095</v>
      </c>
      <c r="AJ577" s="66">
        <f t="shared" si="97"/>
        <v>6.2442249466311095</v>
      </c>
      <c r="AL577" s="66">
        <f>IFERROR((F577/D577)*AI577,0)</f>
        <v>254.95124330712292</v>
      </c>
      <c r="AM577" s="66">
        <f>IFERROR((G577/E577)*AJ577,0)</f>
        <v>255.11658307263818</v>
      </c>
      <c r="AO577" s="67">
        <f>I577*AI577</f>
        <v>347.28037568807247</v>
      </c>
      <c r="AP577" s="68">
        <f>+AJ577*J577</f>
        <v>183.32152411173686</v>
      </c>
      <c r="AR577" s="67">
        <f t="shared" si="88"/>
        <v>602.23161899519539</v>
      </c>
      <c r="AS577" s="68">
        <f t="shared" si="89"/>
        <v>438.43810718437504</v>
      </c>
      <c r="AU577" s="22">
        <v>11595.489004692399</v>
      </c>
      <c r="AV577" s="68">
        <f>IFERROR(AU577/AD577,0)</f>
        <v>20.70623040078463</v>
      </c>
    </row>
    <row r="578" spans="3:48" x14ac:dyDescent="0.3">
      <c r="C578" s="5">
        <v>571</v>
      </c>
      <c r="D578" s="8">
        <v>55.35</v>
      </c>
      <c r="E578" s="2">
        <v>55.19</v>
      </c>
      <c r="F578" s="2">
        <v>2453.38</v>
      </c>
      <c r="G578" s="9">
        <v>2447.31</v>
      </c>
      <c r="I578" s="39">
        <v>48.490694444444401</v>
      </c>
      <c r="J578" s="45">
        <v>48.289259259259197</v>
      </c>
      <c r="K578" s="5" t="str">
        <f t="shared" si="90"/>
        <v/>
      </c>
      <c r="L578" s="27">
        <f t="shared" si="91"/>
        <v>2683.9599374999975</v>
      </c>
      <c r="M578" s="11">
        <f t="shared" si="92"/>
        <v>2665.0842185185152</v>
      </c>
      <c r="N578" s="5"/>
      <c r="Q578" s="5"/>
      <c r="R578" s="19">
        <f t="shared" si="93"/>
        <v>5137.3399374999972</v>
      </c>
      <c r="S578" s="16">
        <f t="shared" si="94"/>
        <v>5112.3942185185151</v>
      </c>
      <c r="AB578" s="95">
        <v>4.0000000000000001E-3</v>
      </c>
      <c r="AC578" s="96">
        <v>8.9999999999999993E-3</v>
      </c>
      <c r="AD578" s="96">
        <v>252.5</v>
      </c>
      <c r="AE578" s="96">
        <f>AD578*AC578</f>
        <v>2.2725</v>
      </c>
      <c r="AF578" s="96">
        <f t="shared" si="95"/>
        <v>3.6198982692307693</v>
      </c>
      <c r="AI578" s="66">
        <f t="shared" si="96"/>
        <v>1.8099491346153846</v>
      </c>
      <c r="AJ578" s="66">
        <f t="shared" si="97"/>
        <v>1.8099491346153846</v>
      </c>
      <c r="AL578" s="66">
        <f>IFERROR((F578/D578)*AI578,0)</f>
        <v>80.225709266173311</v>
      </c>
      <c r="AM578" s="66">
        <f>IFERROR((G578/E578)*AJ578,0)</f>
        <v>80.259224798615278</v>
      </c>
      <c r="AO578" s="67">
        <f>I578*AI578</f>
        <v>87.765690446621178</v>
      </c>
      <c r="AP578" s="68">
        <f>+AJ578*J578</f>
        <v>87.401103007514138</v>
      </c>
      <c r="AR578" s="67">
        <f t="shared" si="88"/>
        <v>167.99139971279448</v>
      </c>
      <c r="AS578" s="68">
        <f t="shared" si="89"/>
        <v>167.66032780612943</v>
      </c>
      <c r="AU578" s="22">
        <v>5713.5099989980499</v>
      </c>
      <c r="AV578" s="68">
        <f>IFERROR(AU578/AD578,0)</f>
        <v>22.627762372269505</v>
      </c>
    </row>
    <row r="579" spans="3:48" x14ac:dyDescent="0.3">
      <c r="C579" s="5">
        <v>572</v>
      </c>
      <c r="D579" s="8">
        <v>33.020000000000003</v>
      </c>
      <c r="E579" s="2">
        <v>33.08</v>
      </c>
      <c r="F579" s="2">
        <v>1450.56</v>
      </c>
      <c r="G579" s="9">
        <v>1454.73</v>
      </c>
      <c r="I579" s="39">
        <v>45.608846153846201</v>
      </c>
      <c r="J579" s="45">
        <v>35.383333333333297</v>
      </c>
      <c r="K579" s="5" t="str">
        <f t="shared" si="90"/>
        <v/>
      </c>
      <c r="L579" s="27">
        <f t="shared" si="91"/>
        <v>1506.0041000000017</v>
      </c>
      <c r="M579" s="11">
        <f t="shared" si="92"/>
        <v>1170.4806666666655</v>
      </c>
      <c r="N579" s="5"/>
      <c r="Q579" s="5"/>
      <c r="R579" s="19">
        <f t="shared" si="93"/>
        <v>2956.5641000000014</v>
      </c>
      <c r="S579" s="16">
        <f t="shared" si="94"/>
        <v>2625.2106666666655</v>
      </c>
      <c r="AB579" s="95">
        <v>4.0000000000000001E-3</v>
      </c>
      <c r="AC579" s="96">
        <v>0.01</v>
      </c>
      <c r="AD579" s="96">
        <v>240</v>
      </c>
      <c r="AE579" s="96">
        <f>AD579*AC579</f>
        <v>2.4</v>
      </c>
      <c r="AF579" s="96">
        <f t="shared" si="95"/>
        <v>3.8229948717948723</v>
      </c>
      <c r="AI579" s="66">
        <f t="shared" si="96"/>
        <v>1.9114974358974361</v>
      </c>
      <c r="AJ579" s="66">
        <f t="shared" si="97"/>
        <v>1.9114974358974361</v>
      </c>
      <c r="AL579" s="66">
        <f>IFERROR((F579/D579)*AI579,0)</f>
        <v>83.971584512882629</v>
      </c>
      <c r="AM579" s="66">
        <f>IFERROR((G579/E579)*AJ579,0)</f>
        <v>84.060237754627494</v>
      </c>
      <c r="AO579" s="67">
        <f>I579*AI579</f>
        <v>87.181192477317651</v>
      </c>
      <c r="AP579" s="68">
        <f>+AJ579*J579</f>
        <v>67.635150940170874</v>
      </c>
      <c r="AR579" s="67">
        <f t="shared" si="88"/>
        <v>171.15277699020027</v>
      </c>
      <c r="AS579" s="68">
        <f t="shared" si="89"/>
        <v>151.69538869479837</v>
      </c>
      <c r="AU579" s="22">
        <v>4579.9670053392601</v>
      </c>
      <c r="AV579" s="68">
        <f>IFERROR(AU579/AD579,0)</f>
        <v>19.08319585558025</v>
      </c>
    </row>
    <row r="580" spans="3:48" x14ac:dyDescent="0.3">
      <c r="C580" s="5">
        <v>573</v>
      </c>
      <c r="D580" s="8">
        <v>54.57</v>
      </c>
      <c r="E580" s="2">
        <v>54.42</v>
      </c>
      <c r="F580" s="2">
        <v>2475.12</v>
      </c>
      <c r="G580" s="9">
        <v>2467.06</v>
      </c>
      <c r="I580" s="39">
        <v>45.960760233918101</v>
      </c>
      <c r="J580" s="45">
        <v>51.612790697674399</v>
      </c>
      <c r="K580" s="5" t="str">
        <f t="shared" si="90"/>
        <v/>
      </c>
      <c r="L580" s="27">
        <f t="shared" si="91"/>
        <v>2508.0786859649106</v>
      </c>
      <c r="M580" s="11">
        <f t="shared" si="92"/>
        <v>2808.7680697674409</v>
      </c>
      <c r="N580" s="5"/>
      <c r="Q580" s="5"/>
      <c r="R580" s="19">
        <f t="shared" si="93"/>
        <v>4983.1986859649105</v>
      </c>
      <c r="S580" s="16">
        <f t="shared" si="94"/>
        <v>5275.8280697674409</v>
      </c>
      <c r="AB580" s="95">
        <v>4.0000000000000001E-3</v>
      </c>
      <c r="AC580" s="96">
        <v>7.0000000000000001E-3</v>
      </c>
      <c r="AD580" s="96">
        <v>405</v>
      </c>
      <c r="AE580" s="96">
        <f>AD580*AC580</f>
        <v>2.835</v>
      </c>
      <c r="AF580" s="96">
        <f t="shared" si="95"/>
        <v>4.5159126923076922</v>
      </c>
      <c r="AI580" s="66">
        <f t="shared" si="96"/>
        <v>2.2579563461538461</v>
      </c>
      <c r="AJ580" s="66">
        <f t="shared" si="97"/>
        <v>2.2579563461538461</v>
      </c>
      <c r="AL580" s="66">
        <f>IFERROR((F580/D580)*AI580,0)</f>
        <v>102.41365056793673</v>
      </c>
      <c r="AM580" s="66">
        <f>IFERROR((G580/E580)*AJ580,0)</f>
        <v>102.36151751823424</v>
      </c>
      <c r="AO580" s="67">
        <f>I580*AI580</f>
        <v>103.7773902442307</v>
      </c>
      <c r="AP580" s="68">
        <f>+AJ580*J580</f>
        <v>116.5394282985241</v>
      </c>
      <c r="AR580" s="67">
        <f t="shared" si="88"/>
        <v>206.19104081216744</v>
      </c>
      <c r="AS580" s="68">
        <f t="shared" si="89"/>
        <v>218.90094581675834</v>
      </c>
      <c r="AU580" s="22">
        <v>7202.9280129537001</v>
      </c>
      <c r="AV580" s="68">
        <f>IFERROR(AU580/AD580,0)</f>
        <v>17.785007439391851</v>
      </c>
    </row>
    <row r="581" spans="3:48" x14ac:dyDescent="0.3">
      <c r="C581" s="5">
        <v>574</v>
      </c>
      <c r="D581" s="8">
        <v>120.7</v>
      </c>
      <c r="E581" s="2">
        <v>120.73</v>
      </c>
      <c r="F581" s="2">
        <v>5233.55</v>
      </c>
      <c r="G581" s="9">
        <v>5252.93</v>
      </c>
      <c r="I581" s="39">
        <v>48.6191082802548</v>
      </c>
      <c r="J581" s="45">
        <v>46.548414634146397</v>
      </c>
      <c r="K581" s="5" t="str">
        <f t="shared" si="90"/>
        <v/>
      </c>
      <c r="L581" s="27">
        <f t="shared" si="91"/>
        <v>5868.3263694267544</v>
      </c>
      <c r="M581" s="11">
        <f t="shared" si="92"/>
        <v>5619.7900987804951</v>
      </c>
      <c r="N581" s="5"/>
      <c r="Q581" s="5"/>
      <c r="R581" s="19">
        <f t="shared" si="93"/>
        <v>11101.876369426755</v>
      </c>
      <c r="S581" s="16">
        <f t="shared" si="94"/>
        <v>10872.720098780495</v>
      </c>
      <c r="AB581" s="95">
        <v>3.0000000000000001E-3</v>
      </c>
      <c r="AC581" s="96">
        <v>8.9999999999999993E-3</v>
      </c>
      <c r="AD581" s="96">
        <v>1236.90999650955</v>
      </c>
      <c r="AE581" s="96">
        <f>AD581*AC581</f>
        <v>11.13218996858595</v>
      </c>
      <c r="AF581" s="96">
        <f t="shared" si="95"/>
        <v>17.732627150729332</v>
      </c>
      <c r="AI581" s="66">
        <f t="shared" si="96"/>
        <v>8.866313575364666</v>
      </c>
      <c r="AJ581" s="66">
        <f t="shared" si="97"/>
        <v>8.866313575364666</v>
      </c>
      <c r="AL581" s="66">
        <f>IFERROR((F581/D581)*AI581,0)</f>
        <v>384.44320971292251</v>
      </c>
      <c r="AM581" s="66">
        <f>IFERROR((G581/E581)*AJ581,0)</f>
        <v>385.77093157823504</v>
      </c>
      <c r="AO581" s="67">
        <f>I581*AI581</f>
        <v>431.07225976734776</v>
      </c>
      <c r="AP581" s="68">
        <f>+AJ581*J581</f>
        <v>412.71284058243549</v>
      </c>
      <c r="AR581" s="67">
        <f t="shared" si="88"/>
        <v>815.51546948027021</v>
      </c>
      <c r="AS581" s="68">
        <f t="shared" si="89"/>
        <v>798.48377216067047</v>
      </c>
      <c r="AU581" s="22">
        <v>22039.866022652401</v>
      </c>
      <c r="AV581" s="68">
        <f>IFERROR(AU581/AD581,0)</f>
        <v>17.818488074998942</v>
      </c>
    </row>
    <row r="582" spans="3:48" x14ac:dyDescent="0.3">
      <c r="C582" s="5">
        <v>575</v>
      </c>
      <c r="D582" s="8">
        <v>103.66</v>
      </c>
      <c r="E582" s="2">
        <v>103.4</v>
      </c>
      <c r="F582" s="2">
        <v>4573.3900000000003</v>
      </c>
      <c r="G582" s="9">
        <v>4567.79</v>
      </c>
      <c r="I582" s="39">
        <v>47.774889705882401</v>
      </c>
      <c r="J582" s="45">
        <v>45.924146341463398</v>
      </c>
      <c r="K582" s="5" t="str">
        <f t="shared" si="90"/>
        <v/>
      </c>
      <c r="L582" s="27">
        <f t="shared" si="91"/>
        <v>4952.3450669117692</v>
      </c>
      <c r="M582" s="11">
        <f t="shared" si="92"/>
        <v>4748.5567317073155</v>
      </c>
      <c r="N582" s="5"/>
      <c r="Q582" s="5"/>
      <c r="R582" s="19">
        <f t="shared" si="93"/>
        <v>9525.7350669117695</v>
      </c>
      <c r="S582" s="16">
        <f t="shared" si="94"/>
        <v>9316.3467317073155</v>
      </c>
      <c r="AB582" s="95">
        <v>3.0000000000000001E-3</v>
      </c>
      <c r="AC582" s="96">
        <v>8.9999999999999993E-3</v>
      </c>
      <c r="AD582" s="96">
        <v>800.68000507354702</v>
      </c>
      <c r="AE582" s="96">
        <f>AD582*AC582</f>
        <v>7.2061200456619225</v>
      </c>
      <c r="AF582" s="96">
        <f t="shared" si="95"/>
        <v>11.478733325043232</v>
      </c>
      <c r="AI582" s="66">
        <f t="shared" si="96"/>
        <v>5.7393666625216158</v>
      </c>
      <c r="AJ582" s="66">
        <f t="shared" si="97"/>
        <v>5.7393666625216158</v>
      </c>
      <c r="AL582" s="66">
        <f>IFERROR((F582/D582)*AI582,0)</f>
        <v>253.21591839388131</v>
      </c>
      <c r="AM582" s="66">
        <f>IFERROR((G582/E582)*AJ582,0)</f>
        <v>253.54179542939659</v>
      </c>
      <c r="AO582" s="67">
        <f>I582*AI582</f>
        <v>274.19760928358858</v>
      </c>
      <c r="AP582" s="68">
        <f>+AJ582*J582</f>
        <v>263.57551451695906</v>
      </c>
      <c r="AR582" s="67">
        <f t="shared" si="88"/>
        <v>527.41352767746992</v>
      </c>
      <c r="AS582" s="68">
        <f t="shared" si="89"/>
        <v>517.11730994635559</v>
      </c>
      <c r="AU582" s="22">
        <v>16998.176984176</v>
      </c>
      <c r="AV582" s="68">
        <f>IFERROR(AU582/AD582,0)</f>
        <v>21.229675871092372</v>
      </c>
    </row>
    <row r="583" spans="3:48" x14ac:dyDescent="0.3">
      <c r="C583" s="5">
        <v>576</v>
      </c>
      <c r="D583" s="8">
        <v>98.46</v>
      </c>
      <c r="E583" s="2">
        <v>98.33</v>
      </c>
      <c r="F583" s="2">
        <v>4420.83</v>
      </c>
      <c r="G583" s="9">
        <v>4403.6899999999996</v>
      </c>
      <c r="I583" s="39">
        <v>50.025304054053997</v>
      </c>
      <c r="J583" s="45">
        <v>46.588469387755197</v>
      </c>
      <c r="K583" s="5" t="str">
        <f t="shared" si="90"/>
        <v/>
      </c>
      <c r="L583" s="27">
        <f t="shared" si="91"/>
        <v>4925.4914371621562</v>
      </c>
      <c r="M583" s="11">
        <f t="shared" si="92"/>
        <v>4581.0441948979687</v>
      </c>
      <c r="N583" s="5"/>
      <c r="Q583" s="5"/>
      <c r="R583" s="19">
        <f t="shared" si="93"/>
        <v>9346.3214371621561</v>
      </c>
      <c r="S583" s="16">
        <f t="shared" si="94"/>
        <v>8984.7341948979683</v>
      </c>
      <c r="AB583" s="95">
        <v>4.0000000000000001E-3</v>
      </c>
      <c r="AC583" s="96">
        <v>8.0000000000000002E-3</v>
      </c>
      <c r="AD583" s="96">
        <v>753.79999804496799</v>
      </c>
      <c r="AE583" s="96">
        <f>AD583*AC583</f>
        <v>6.030399984359744</v>
      </c>
      <c r="AF583" s="96">
        <f t="shared" si="95"/>
        <v>9.6059117562829908</v>
      </c>
      <c r="AI583" s="66">
        <f t="shared" si="96"/>
        <v>4.8029558781414954</v>
      </c>
      <c r="AJ583" s="66">
        <f t="shared" si="97"/>
        <v>4.8029558781414954</v>
      </c>
      <c r="AL583" s="66">
        <f>IFERROR((F583/D583)*AI583,0)</f>
        <v>215.65154818976507</v>
      </c>
      <c r="AM583" s="66">
        <f>IFERROR((G583/E583)*AJ583,0)</f>
        <v>215.09944850008054</v>
      </c>
      <c r="AO583" s="67">
        <f>I583*AI583</f>
        <v>240.26932816223422</v>
      </c>
      <c r="AP583" s="68">
        <f>+AJ583*J583</f>
        <v>223.76236289953394</v>
      </c>
      <c r="AR583" s="67">
        <f t="shared" si="88"/>
        <v>455.92087635199925</v>
      </c>
      <c r="AS583" s="68">
        <f t="shared" si="89"/>
        <v>438.86181139961445</v>
      </c>
      <c r="AU583" s="22">
        <v>12977.067001986499</v>
      </c>
      <c r="AV583" s="68">
        <f>IFERROR(AU583/AD583,0)</f>
        <v>17.215530692018323</v>
      </c>
    </row>
    <row r="584" spans="3:48" x14ac:dyDescent="0.3">
      <c r="C584" s="5">
        <v>577</v>
      </c>
      <c r="D584" s="8">
        <v>35.69</v>
      </c>
      <c r="E584" s="2">
        <v>35.69</v>
      </c>
      <c r="F584" s="2">
        <v>1541.05</v>
      </c>
      <c r="G584" s="9">
        <v>1538.65</v>
      </c>
      <c r="I584" s="39">
        <v>56.273229166666702</v>
      </c>
      <c r="J584" s="45">
        <v>56.444000000000003</v>
      </c>
      <c r="K584" s="5" t="str">
        <f t="shared" si="90"/>
        <v/>
      </c>
      <c r="L584" s="27">
        <f t="shared" si="91"/>
        <v>2008.3915489583344</v>
      </c>
      <c r="M584" s="11">
        <f t="shared" si="92"/>
        <v>2014.4863599999999</v>
      </c>
      <c r="N584" s="5"/>
      <c r="Q584" s="5"/>
      <c r="R584" s="19">
        <f t="shared" si="93"/>
        <v>3549.4415489583344</v>
      </c>
      <c r="S584" s="16">
        <f t="shared" si="94"/>
        <v>3553.13636</v>
      </c>
      <c r="AB584" s="95">
        <v>3.0000000000000001E-3</v>
      </c>
      <c r="AC584" s="96">
        <v>1.0999999999999999E-2</v>
      </c>
      <c r="AD584" s="96">
        <v>297.35999298095697</v>
      </c>
      <c r="AE584" s="96">
        <f>AD584*AC584</f>
        <v>3.2709599227905266</v>
      </c>
      <c r="AF584" s="96">
        <f t="shared" si="95"/>
        <v>5.2103595877811388</v>
      </c>
      <c r="AI584" s="66">
        <f t="shared" si="96"/>
        <v>2.6051797938905694</v>
      </c>
      <c r="AJ584" s="66">
        <f t="shared" si="97"/>
        <v>2.6051797938905694</v>
      </c>
      <c r="AL584" s="66">
        <f>IFERROR((F584/D584)*AI584,0)</f>
        <v>112.48843713575405</v>
      </c>
      <c r="AM584" s="66">
        <f>IFERROR((G584/E584)*AJ584,0)</f>
        <v>112.31324992630218</v>
      </c>
      <c r="AO584" s="67">
        <f>I584*AI584</f>
        <v>146.60187956197353</v>
      </c>
      <c r="AP584" s="68">
        <f>+AJ584*J584</f>
        <v>147.04676828635931</v>
      </c>
      <c r="AR584" s="67">
        <f t="shared" si="88"/>
        <v>259.09031669772759</v>
      </c>
      <c r="AS584" s="68">
        <f t="shared" si="89"/>
        <v>259.36001821266149</v>
      </c>
      <c r="AU584" s="22">
        <v>7044.9090066701201</v>
      </c>
      <c r="AV584" s="68">
        <f>IFERROR(AU584/AD584,0)</f>
        <v>23.691515916605763</v>
      </c>
    </row>
    <row r="585" spans="3:48" x14ac:dyDescent="0.3">
      <c r="C585" s="5">
        <v>578</v>
      </c>
      <c r="D585" s="8">
        <v>111</v>
      </c>
      <c r="E585" s="2">
        <v>111.02</v>
      </c>
      <c r="F585" s="2">
        <v>4689.2299999999996</v>
      </c>
      <c r="G585" s="9">
        <v>4688.75</v>
      </c>
      <c r="I585" s="39">
        <v>68.653464566929102</v>
      </c>
      <c r="J585" s="45">
        <v>64.988647058823503</v>
      </c>
      <c r="K585" s="5" t="str">
        <f t="shared" si="90"/>
        <v/>
      </c>
      <c r="L585" s="27">
        <f t="shared" si="91"/>
        <v>7620.5345669291301</v>
      </c>
      <c r="M585" s="11">
        <f t="shared" si="92"/>
        <v>7215.0395964705849</v>
      </c>
      <c r="N585" s="5"/>
      <c r="Q585" s="5"/>
      <c r="R585" s="19">
        <f t="shared" si="93"/>
        <v>12309.764566929131</v>
      </c>
      <c r="S585" s="16">
        <f t="shared" si="94"/>
        <v>11903.789596470586</v>
      </c>
      <c r="AB585" s="95">
        <v>4.0000000000000001E-3</v>
      </c>
      <c r="AC585" s="96">
        <v>1.2999999999999999E-2</v>
      </c>
      <c r="AD585" s="96">
        <v>1658.64999961853</v>
      </c>
      <c r="AE585" s="96">
        <f>AD585*AC585</f>
        <v>21.56244999504089</v>
      </c>
      <c r="AF585" s="96">
        <f t="shared" si="95"/>
        <v>34.34713989765612</v>
      </c>
      <c r="AI585" s="66">
        <f t="shared" si="96"/>
        <v>17.17356994882806</v>
      </c>
      <c r="AJ585" s="66">
        <f t="shared" si="97"/>
        <v>17.17356994882806</v>
      </c>
      <c r="AL585" s="66">
        <f>IFERROR((F585/D585)*AI585,0)</f>
        <v>725.50287757786487</v>
      </c>
      <c r="AM585" s="66">
        <f>IFERROR((G585/E585)*AJ585,0)</f>
        <v>725.29792918003579</v>
      </c>
      <c r="AO585" s="67">
        <f>I585*AI585</f>
        <v>1179.0250759695457</v>
      </c>
      <c r="AP585" s="68">
        <f>+AJ585*J585</f>
        <v>1116.0870761444044</v>
      </c>
      <c r="AR585" s="67">
        <f t="shared" si="88"/>
        <v>1904.5279535474106</v>
      </c>
      <c r="AS585" s="68">
        <f t="shared" si="89"/>
        <v>1841.38500532444</v>
      </c>
      <c r="AU585" s="22">
        <v>34911.0710220814</v>
      </c>
      <c r="AV585" s="68">
        <f>IFERROR(AU585/AD585,0)</f>
        <v>21.047882934983591</v>
      </c>
    </row>
    <row r="586" spans="3:48" x14ac:dyDescent="0.3">
      <c r="C586" s="5">
        <v>579</v>
      </c>
      <c r="D586" s="8">
        <v>66.88</v>
      </c>
      <c r="E586" s="2">
        <v>66.73</v>
      </c>
      <c r="F586" s="2">
        <v>2751.19</v>
      </c>
      <c r="G586" s="9">
        <v>2734.62</v>
      </c>
      <c r="I586" s="39">
        <v>40.339612403100801</v>
      </c>
      <c r="J586" s="45">
        <v>32.975760000000001</v>
      </c>
      <c r="K586" s="5" t="str">
        <f t="shared" si="90"/>
        <v/>
      </c>
      <c r="L586" s="27">
        <f t="shared" si="91"/>
        <v>2697.9132775193816</v>
      </c>
      <c r="M586" s="11">
        <f t="shared" si="92"/>
        <v>2200.4724648000001</v>
      </c>
      <c r="N586" s="5"/>
      <c r="Q586" s="5"/>
      <c r="R586" s="19">
        <f t="shared" si="93"/>
        <v>5449.1032775193817</v>
      </c>
      <c r="S586" s="16">
        <f t="shared" si="94"/>
        <v>4935.0924648</v>
      </c>
      <c r="AB586" s="95">
        <v>4.0000000000000001E-3</v>
      </c>
      <c r="AC586" s="96">
        <v>1.2999999999999999E-2</v>
      </c>
      <c r="AD586" s="96">
        <v>826.12999534606899</v>
      </c>
      <c r="AE586" s="96">
        <f>AD586*AC586</f>
        <v>10.739689939498897</v>
      </c>
      <c r="AF586" s="96">
        <f t="shared" si="95"/>
        <v>17.107408151404691</v>
      </c>
      <c r="AI586" s="66">
        <f t="shared" si="96"/>
        <v>8.5537040757023455</v>
      </c>
      <c r="AJ586" s="66">
        <f t="shared" si="97"/>
        <v>8.5537040757023455</v>
      </c>
      <c r="AL586" s="66">
        <f>IFERROR((F586/D586)*AI586,0)</f>
        <v>351.86700233300746</v>
      </c>
      <c r="AM586" s="66">
        <f>IFERROR((G586/E586)*AJ586,0)</f>
        <v>350.53394634343096</v>
      </c>
      <c r="AO586" s="67">
        <f>I586*AI586</f>
        <v>345.05310702465619</v>
      </c>
      <c r="AP586" s="68">
        <f>+AJ586*J586</f>
        <v>282.06489271138241</v>
      </c>
      <c r="AR586" s="67">
        <f t="shared" si="88"/>
        <v>696.9201093576637</v>
      </c>
      <c r="AS586" s="68">
        <f t="shared" si="89"/>
        <v>632.59883905481342</v>
      </c>
      <c r="AU586" s="22">
        <v>15469.7859997258</v>
      </c>
      <c r="AV586" s="68">
        <f>IFERROR(AU586/AD586,0)</f>
        <v>18.725607455089982</v>
      </c>
    </row>
    <row r="587" spans="3:48" x14ac:dyDescent="0.3">
      <c r="C587" s="5">
        <v>580</v>
      </c>
      <c r="D587" s="8">
        <v>164.01</v>
      </c>
      <c r="E587" s="2">
        <v>164.56</v>
      </c>
      <c r="F587" s="2">
        <v>6263.53</v>
      </c>
      <c r="G587" s="9">
        <v>6240.4</v>
      </c>
      <c r="I587" s="39">
        <v>25.362592592592598</v>
      </c>
      <c r="J587" s="45">
        <v>23.404179104477599</v>
      </c>
      <c r="K587" s="5" t="str">
        <f t="shared" si="90"/>
        <v/>
      </c>
      <c r="L587" s="27">
        <f t="shared" si="91"/>
        <v>4159.7188111111118</v>
      </c>
      <c r="M587" s="11">
        <f t="shared" si="92"/>
        <v>3851.391713432834</v>
      </c>
      <c r="N587" s="5"/>
      <c r="Q587" s="5"/>
      <c r="R587" s="19">
        <f t="shared" si="93"/>
        <v>10423.248811111112</v>
      </c>
      <c r="S587" s="16">
        <f t="shared" si="94"/>
        <v>10091.791713432835</v>
      </c>
      <c r="AB587" s="95">
        <v>4.0000000000000001E-3</v>
      </c>
      <c r="AC587" s="96">
        <v>1.6E-2</v>
      </c>
      <c r="AD587" s="96">
        <v>4236.5799884796097</v>
      </c>
      <c r="AE587" s="96">
        <f>AD587*AC587</f>
        <v>67.785279815673761</v>
      </c>
      <c r="AF587" s="96">
        <f t="shared" si="95"/>
        <v>107.97615713270883</v>
      </c>
      <c r="AI587" s="66">
        <f t="shared" si="96"/>
        <v>53.988078566354417</v>
      </c>
      <c r="AJ587" s="66">
        <f t="shared" si="97"/>
        <v>53.988078566354417</v>
      </c>
      <c r="AL587" s="66">
        <f>IFERROR((F587/D587)*AI587,0)</f>
        <v>2061.8008032602761</v>
      </c>
      <c r="AM587" s="66">
        <f>IFERROR((G587/E587)*AJ587,0)</f>
        <v>2047.3213750940572</v>
      </c>
      <c r="AO587" s="67">
        <f>I587*AI587</f>
        <v>1369.2776415353278</v>
      </c>
      <c r="AP587" s="68">
        <f>+AJ587*J587</f>
        <v>1263.5466602735669</v>
      </c>
      <c r="AR587" s="67">
        <f t="shared" si="88"/>
        <v>3431.0784447956039</v>
      </c>
      <c r="AS587" s="68">
        <f t="shared" si="89"/>
        <v>3310.8680353676241</v>
      </c>
      <c r="AU587" s="22">
        <v>69806.2880027473</v>
      </c>
      <c r="AV587" s="68">
        <f>IFERROR(AU587/AD587,0)</f>
        <v>16.477037655979398</v>
      </c>
    </row>
    <row r="588" spans="3:48" x14ac:dyDescent="0.3">
      <c r="C588" s="5">
        <v>581</v>
      </c>
      <c r="D588" s="8">
        <v>140.36000000000001</v>
      </c>
      <c r="E588" s="2">
        <v>140.09</v>
      </c>
      <c r="F588" s="2">
        <v>5590.49</v>
      </c>
      <c r="G588" s="9">
        <v>5545.35</v>
      </c>
      <c r="I588" s="39">
        <v>59.042710843373499</v>
      </c>
      <c r="J588" s="45">
        <v>51.618043478260901</v>
      </c>
      <c r="K588" s="5" t="str">
        <f t="shared" si="90"/>
        <v/>
      </c>
      <c r="L588" s="27">
        <f t="shared" si="91"/>
        <v>8287.2348939759049</v>
      </c>
      <c r="M588" s="11">
        <f t="shared" si="92"/>
        <v>7231.1717108695702</v>
      </c>
      <c r="N588" s="5"/>
      <c r="Q588" s="5"/>
      <c r="R588" s="19">
        <f t="shared" si="93"/>
        <v>13877.724893975905</v>
      </c>
      <c r="S588" s="16">
        <f t="shared" si="94"/>
        <v>12776.521710869571</v>
      </c>
      <c r="AB588" s="95">
        <v>5.0000000000000001E-3</v>
      </c>
      <c r="AC588" s="96">
        <v>1.6E-2</v>
      </c>
      <c r="AD588" s="96">
        <v>797.200001716614</v>
      </c>
      <c r="AE588" s="96">
        <f>AD588*AC588</f>
        <v>12.755200027465824</v>
      </c>
      <c r="AF588" s="96">
        <f t="shared" si="95"/>
        <v>20.31794345571652</v>
      </c>
      <c r="AI588" s="66">
        <f t="shared" si="96"/>
        <v>10.15897172785826</v>
      </c>
      <c r="AJ588" s="66">
        <f t="shared" si="97"/>
        <v>10.15897172785826</v>
      </c>
      <c r="AL588" s="66">
        <f>IFERROR((F588/D588)*AI588,0)</f>
        <v>404.6283118757076</v>
      </c>
      <c r="AM588" s="66">
        <f>IFERROR((G588/E588)*AJ588,0)</f>
        <v>402.13472675479193</v>
      </c>
      <c r="AO588" s="67">
        <f>I588*AI588</f>
        <v>599.81323019394165</v>
      </c>
      <c r="AP588" s="68">
        <f>+AJ588*J588</f>
        <v>524.38624434301096</v>
      </c>
      <c r="AR588" s="67">
        <f t="shared" si="88"/>
        <v>1004.4415420696492</v>
      </c>
      <c r="AS588" s="68">
        <f t="shared" si="89"/>
        <v>926.52097109780289</v>
      </c>
      <c r="AU588" s="22">
        <v>15054.418008762599</v>
      </c>
      <c r="AV588" s="68">
        <f>IFERROR(AU588/AD588,0)</f>
        <v>18.884116879510611</v>
      </c>
    </row>
    <row r="589" spans="3:48" x14ac:dyDescent="0.3">
      <c r="C589" s="5">
        <v>582</v>
      </c>
      <c r="D589" s="8">
        <v>120.7</v>
      </c>
      <c r="E589" s="2">
        <v>120.98</v>
      </c>
      <c r="F589" s="2">
        <v>4792.2700000000004</v>
      </c>
      <c r="G589" s="9">
        <v>4804.37</v>
      </c>
      <c r="I589" s="39">
        <v>29.864534161490699</v>
      </c>
      <c r="J589" s="45">
        <v>29.84</v>
      </c>
      <c r="K589" s="5" t="str">
        <f t="shared" si="90"/>
        <v/>
      </c>
      <c r="L589" s="27">
        <f t="shared" si="91"/>
        <v>3604.6492732919273</v>
      </c>
      <c r="M589" s="11">
        <f t="shared" si="92"/>
        <v>3610.0432000000001</v>
      </c>
      <c r="N589" s="5"/>
      <c r="Q589" s="5"/>
      <c r="R589" s="19">
        <f t="shared" si="93"/>
        <v>8396.9192732919273</v>
      </c>
      <c r="S589" s="16">
        <f t="shared" si="94"/>
        <v>8414.4131999999991</v>
      </c>
      <c r="AB589" s="95">
        <v>5.0000000000000001E-3</v>
      </c>
      <c r="AC589" s="96">
        <v>1.4999999999999999E-2</v>
      </c>
      <c r="AD589" s="96">
        <v>3083.4400086402902</v>
      </c>
      <c r="AE589" s="96">
        <f>AD589*AC589</f>
        <v>46.251600129604348</v>
      </c>
      <c r="AF589" s="96">
        <f t="shared" si="95"/>
        <v>73.674845878243531</v>
      </c>
      <c r="AI589" s="66">
        <f t="shared" si="96"/>
        <v>36.837422939121765</v>
      </c>
      <c r="AJ589" s="66">
        <f t="shared" si="97"/>
        <v>36.837422939121765</v>
      </c>
      <c r="AL589" s="66">
        <f>IFERROR((F589/D589)*AI589,0)</f>
        <v>1462.592185819926</v>
      </c>
      <c r="AM589" s="66">
        <f>IFERROR((G589/E589)*AJ589,0)</f>
        <v>1462.8914667385388</v>
      </c>
      <c r="AO589" s="67">
        <f>I589*AI589</f>
        <v>1100.132475786683</v>
      </c>
      <c r="AP589" s="68">
        <f>+AJ589*J589</f>
        <v>1099.2287005033934</v>
      </c>
      <c r="AR589" s="67">
        <f t="shared" si="88"/>
        <v>2562.7246616066091</v>
      </c>
      <c r="AS589" s="68">
        <f t="shared" si="89"/>
        <v>2562.120167241932</v>
      </c>
      <c r="AU589" s="22">
        <v>50820.913001872599</v>
      </c>
      <c r="AV589" s="68">
        <f>IFERROR(AU589/AD589,0)</f>
        <v>16.481888040456212</v>
      </c>
    </row>
    <row r="590" spans="3:48" x14ac:dyDescent="0.3">
      <c r="C590" s="5">
        <v>583</v>
      </c>
      <c r="D590" s="8">
        <v>42.68</v>
      </c>
      <c r="E590" s="2">
        <v>42.57</v>
      </c>
      <c r="F590" s="2">
        <v>1785.11</v>
      </c>
      <c r="G590" s="9">
        <v>1785.79</v>
      </c>
      <c r="I590" s="39">
        <v>28.397816091953999</v>
      </c>
      <c r="J590" s="45">
        <v>27.074651162790701</v>
      </c>
      <c r="K590" s="5" t="str">
        <f t="shared" si="90"/>
        <v/>
      </c>
      <c r="L590" s="27">
        <f t="shared" si="91"/>
        <v>1212.0187908045966</v>
      </c>
      <c r="M590" s="11">
        <f t="shared" si="92"/>
        <v>1152.5679000000002</v>
      </c>
      <c r="N590" s="5"/>
      <c r="Q590" s="5"/>
      <c r="R590" s="19">
        <f t="shared" si="93"/>
        <v>2997.1287908045965</v>
      </c>
      <c r="S590" s="16">
        <f t="shared" si="94"/>
        <v>2938.3579</v>
      </c>
      <c r="AB590" s="95">
        <v>4.0000000000000001E-3</v>
      </c>
      <c r="AC590" s="96">
        <v>1.2E-2</v>
      </c>
      <c r="AD590" s="96">
        <v>679.56999444961502</v>
      </c>
      <c r="AE590" s="96">
        <f>AD590*AC590</f>
        <v>8.1548399333953796</v>
      </c>
      <c r="AF590" s="96">
        <f t="shared" si="95"/>
        <v>12.989963019032739</v>
      </c>
      <c r="AI590" s="66">
        <f t="shared" si="96"/>
        <v>6.4949815095163697</v>
      </c>
      <c r="AJ590" s="66">
        <f t="shared" si="97"/>
        <v>6.4949815095163697</v>
      </c>
      <c r="AL590" s="66">
        <f>IFERROR((F590/D590)*AI590,0)</f>
        <v>271.65549302841532</v>
      </c>
      <c r="AM590" s="66">
        <f>IFERROR((G590/E590)*AJ590,0)</f>
        <v>272.46119403052001</v>
      </c>
      <c r="AO590" s="67">
        <f>I590*AI590</f>
        <v>184.44329042788763</v>
      </c>
      <c r="AP590" s="68">
        <f>+AJ590*J590</f>
        <v>175.84935867893148</v>
      </c>
      <c r="AR590" s="67">
        <f t="shared" si="88"/>
        <v>456.09878345630295</v>
      </c>
      <c r="AS590" s="68">
        <f t="shared" si="89"/>
        <v>448.31055270945149</v>
      </c>
      <c r="AU590" s="22">
        <v>11163.5359989554</v>
      </c>
      <c r="AV590" s="68">
        <f>IFERROR(AU590/AD590,0)</f>
        <v>16.427352723241949</v>
      </c>
    </row>
    <row r="591" spans="3:48" x14ac:dyDescent="0.3">
      <c r="C591" s="5">
        <v>584</v>
      </c>
      <c r="D591" s="8">
        <v>235.68</v>
      </c>
      <c r="E591" s="2">
        <v>236.54</v>
      </c>
      <c r="F591" s="2">
        <v>10081.44</v>
      </c>
      <c r="G591" s="9">
        <v>10069.61</v>
      </c>
      <c r="I591" s="39">
        <v>47.972545454545497</v>
      </c>
      <c r="J591" s="45">
        <v>46.089291338582697</v>
      </c>
      <c r="K591" s="5" t="str">
        <f t="shared" si="90"/>
        <v/>
      </c>
      <c r="L591" s="27">
        <f t="shared" si="91"/>
        <v>11306.169512727283</v>
      </c>
      <c r="M591" s="11">
        <f t="shared" si="92"/>
        <v>10901.960973228352</v>
      </c>
      <c r="N591" s="5"/>
      <c r="Q591" s="5"/>
      <c r="R591" s="19">
        <f t="shared" si="93"/>
        <v>21387.609512727286</v>
      </c>
      <c r="S591" s="16">
        <f t="shared" si="94"/>
        <v>20971.57097322835</v>
      </c>
      <c r="AB591" s="95">
        <v>0</v>
      </c>
      <c r="AC591" s="96">
        <v>1.2999999999999999E-2</v>
      </c>
      <c r="AD591" s="96">
        <v>6956</v>
      </c>
      <c r="AE591" s="96">
        <f>AD591*AC591</f>
        <v>90.427999999999997</v>
      </c>
      <c r="AF591" s="96">
        <f t="shared" si="95"/>
        <v>144.04407511111111</v>
      </c>
      <c r="AI591" s="66">
        <f t="shared" si="96"/>
        <v>72.022037555555556</v>
      </c>
      <c r="AJ591" s="66">
        <f t="shared" si="97"/>
        <v>72.022037555555556</v>
      </c>
      <c r="AL591" s="66">
        <f>IFERROR((F591/D591)*AI591,0)</f>
        <v>3080.8123315261373</v>
      </c>
      <c r="AM591" s="66">
        <f>IFERROR((G591/E591)*AJ591,0)</f>
        <v>3066.0092567421912</v>
      </c>
      <c r="AO591" s="67">
        <f>I591*AI591</f>
        <v>3455.0804703628719</v>
      </c>
      <c r="AP591" s="68">
        <f>+AJ591*J591</f>
        <v>3319.4446716963444</v>
      </c>
      <c r="AR591" s="67">
        <f t="shared" si="88"/>
        <v>6535.8928018890092</v>
      </c>
      <c r="AS591" s="68">
        <f t="shared" si="89"/>
        <v>6385.4539284385355</v>
      </c>
      <c r="AU591" s="22">
        <v>132942.27392951099</v>
      </c>
      <c r="AV591" s="68">
        <f>IFERROR(AU591/AD591,0)</f>
        <v>19.111885268762361</v>
      </c>
    </row>
    <row r="592" spans="3:48" x14ac:dyDescent="0.3">
      <c r="C592" s="5">
        <v>585</v>
      </c>
      <c r="D592" s="8">
        <v>126.25</v>
      </c>
      <c r="E592" s="2">
        <v>125.96</v>
      </c>
      <c r="F592" s="2">
        <v>5381.64</v>
      </c>
      <c r="G592" s="9">
        <v>5356.04</v>
      </c>
      <c r="I592" s="39">
        <v>58.068753709198901</v>
      </c>
      <c r="J592" s="45">
        <v>60.464388489208602</v>
      </c>
      <c r="K592" s="5" t="str">
        <f t="shared" si="90"/>
        <v/>
      </c>
      <c r="L592" s="27">
        <f t="shared" si="91"/>
        <v>7331.180155786361</v>
      </c>
      <c r="M592" s="11">
        <f t="shared" si="92"/>
        <v>7616.094374100715</v>
      </c>
      <c r="N592" s="5"/>
      <c r="Q592" s="5"/>
      <c r="R592" s="19">
        <f t="shared" si="93"/>
        <v>12712.820155786361</v>
      </c>
      <c r="S592" s="16">
        <f t="shared" si="94"/>
        <v>12972.134374100715</v>
      </c>
      <c r="AB592" s="95">
        <v>3.0000000000000001E-3</v>
      </c>
      <c r="AC592" s="96">
        <v>1.2999999999999999E-2</v>
      </c>
      <c r="AD592" s="96">
        <v>1865.4199523925799</v>
      </c>
      <c r="AE592" s="96">
        <f>AD592*AC592</f>
        <v>24.250459381103539</v>
      </c>
      <c r="AF592" s="96">
        <f t="shared" si="95"/>
        <v>38.628909105261947</v>
      </c>
      <c r="AI592" s="66">
        <f t="shared" si="96"/>
        <v>19.314454552630973</v>
      </c>
      <c r="AJ592" s="66">
        <f t="shared" si="97"/>
        <v>19.314454552630973</v>
      </c>
      <c r="AL592" s="66">
        <f>IFERROR((F592/D592)*AI592,0)</f>
        <v>823.31438573165121</v>
      </c>
      <c r="AM592" s="66">
        <f>IFERROR((G592/E592)*AJ592,0)</f>
        <v>821.28446460839632</v>
      </c>
      <c r="AO592" s="67">
        <f>I592*AI592</f>
        <v>1121.5663044442435</v>
      </c>
      <c r="AP592" s="68">
        <f>+AJ592*J592</f>
        <v>1167.8366835274428</v>
      </c>
      <c r="AR592" s="67">
        <f t="shared" si="88"/>
        <v>1944.8806901758949</v>
      </c>
      <c r="AS592" s="68">
        <f t="shared" si="89"/>
        <v>1989.1211481358391</v>
      </c>
      <c r="AU592" s="22">
        <v>31236.0469885975</v>
      </c>
      <c r="AV592" s="68">
        <f>IFERROR(AU592/AD592,0)</f>
        <v>16.744780149120992</v>
      </c>
    </row>
    <row r="593" spans="3:48" x14ac:dyDescent="0.3">
      <c r="C593" s="5">
        <v>586</v>
      </c>
      <c r="D593" s="8">
        <v>3.41</v>
      </c>
      <c r="E593" s="2">
        <v>3.39</v>
      </c>
      <c r="F593" s="2">
        <v>118.48</v>
      </c>
      <c r="G593" s="9">
        <v>117.22</v>
      </c>
      <c r="I593" s="39">
        <v>23.0386206896552</v>
      </c>
      <c r="J593" s="45">
        <v>31.606874999999999</v>
      </c>
      <c r="K593" s="5" t="str">
        <f t="shared" si="90"/>
        <v/>
      </c>
      <c r="L593" s="27">
        <f t="shared" si="91"/>
        <v>78.561696551724239</v>
      </c>
      <c r="M593" s="11">
        <f t="shared" si="92"/>
        <v>107.14730625</v>
      </c>
      <c r="N593" s="5"/>
      <c r="Q593" s="5"/>
      <c r="R593" s="19">
        <f t="shared" si="93"/>
        <v>197.04169655172424</v>
      </c>
      <c r="S593" s="16">
        <f t="shared" si="94"/>
        <v>224.36730625000001</v>
      </c>
      <c r="AB593" s="95">
        <v>8.9999999999999993E-3</v>
      </c>
      <c r="AC593" s="96">
        <v>2.5000000000000001E-2</v>
      </c>
      <c r="AD593" s="96">
        <v>5</v>
      </c>
      <c r="AE593" s="96">
        <f>AD593*AC593</f>
        <v>0.125</v>
      </c>
      <c r="AF593" s="96">
        <f t="shared" si="95"/>
        <v>0.19911431623931625</v>
      </c>
      <c r="AI593" s="66">
        <f t="shared" si="96"/>
        <v>9.9557158119658123E-2</v>
      </c>
      <c r="AJ593" s="66">
        <f t="shared" si="97"/>
        <v>9.9557158119658123E-2</v>
      </c>
      <c r="AL593" s="66">
        <f>IFERROR((F593/D593)*AI593,0)</f>
        <v>3.4591003208261273</v>
      </c>
      <c r="AM593" s="66">
        <f>IFERROR((G593/E593)*AJ593,0)</f>
        <v>3.442504446839624</v>
      </c>
      <c r="AO593" s="67">
        <f>I593*AI593</f>
        <v>2.2936596028588299</v>
      </c>
      <c r="AP593" s="68">
        <f>+AJ593*J593</f>
        <v>3.1466906520432691</v>
      </c>
      <c r="AR593" s="67">
        <f t="shared" si="88"/>
        <v>5.7527599236849571</v>
      </c>
      <c r="AS593" s="68">
        <f t="shared" si="89"/>
        <v>6.5891950988828931</v>
      </c>
      <c r="AU593" s="22">
        <v>28.564999961853001</v>
      </c>
      <c r="AV593" s="68">
        <f>IFERROR(AU593/AD593,0)</f>
        <v>5.7129999923705999</v>
      </c>
    </row>
    <row r="594" spans="3:48" x14ac:dyDescent="0.3">
      <c r="C594" s="5">
        <v>587</v>
      </c>
      <c r="D594" s="8">
        <v>0.84</v>
      </c>
      <c r="E594" s="2">
        <v>0.84</v>
      </c>
      <c r="F594" s="2">
        <v>26.28</v>
      </c>
      <c r="G594" s="9">
        <v>26.17</v>
      </c>
      <c r="I594" s="39">
        <v>14.37</v>
      </c>
      <c r="J594" s="45">
        <v>13.901999999999999</v>
      </c>
      <c r="K594" s="5" t="str">
        <f t="shared" si="90"/>
        <v/>
      </c>
      <c r="L594" s="27">
        <f t="shared" si="91"/>
        <v>12.070799999999998</v>
      </c>
      <c r="M594" s="11">
        <f t="shared" si="92"/>
        <v>11.677679999999999</v>
      </c>
      <c r="N594" s="5"/>
      <c r="Q594" s="5"/>
      <c r="R594" s="19">
        <f t="shared" si="93"/>
        <v>38.3508</v>
      </c>
      <c r="S594" s="16">
        <f t="shared" si="94"/>
        <v>37.847679999999997</v>
      </c>
      <c r="AB594" s="95">
        <v>5.0000000000000001E-3</v>
      </c>
      <c r="AC594" s="96">
        <v>2.4E-2</v>
      </c>
      <c r="AD594" s="96">
        <v>21.850000858306899</v>
      </c>
      <c r="AE594" s="96">
        <f>AD594*AC594</f>
        <v>0.52440002059936563</v>
      </c>
      <c r="AF594" s="96">
        <f t="shared" si="95"/>
        <v>0.83532441230020837</v>
      </c>
      <c r="AI594" s="66">
        <f t="shared" si="96"/>
        <v>0.41766220615010419</v>
      </c>
      <c r="AJ594" s="66">
        <f t="shared" si="97"/>
        <v>0.41766220615010419</v>
      </c>
      <c r="AL594" s="66">
        <f>IFERROR((F594/D594)*AI594,0)</f>
        <v>13.066860449553261</v>
      </c>
      <c r="AM594" s="66">
        <f>IFERROR((G594/E594)*AJ594,0)</f>
        <v>13.012166589224082</v>
      </c>
      <c r="AO594" s="67">
        <f>I594*AI594</f>
        <v>6.0018059023769972</v>
      </c>
      <c r="AP594" s="68">
        <f>+AJ594*J594</f>
        <v>5.8063399898987482</v>
      </c>
      <c r="AR594" s="67">
        <f t="shared" si="88"/>
        <v>19.068666351930258</v>
      </c>
      <c r="AS594" s="68">
        <f t="shared" si="89"/>
        <v>18.818506579122829</v>
      </c>
      <c r="AU594" s="22">
        <v>391.75600041151102</v>
      </c>
      <c r="AV594" s="68">
        <f>IFERROR(AU594/AD594,0)</f>
        <v>17.92933569897659</v>
      </c>
    </row>
    <row r="595" spans="3:48" x14ac:dyDescent="0.3">
      <c r="C595" s="5">
        <v>588</v>
      </c>
      <c r="D595" s="8">
        <v>1.1399999999999999</v>
      </c>
      <c r="E595" s="2">
        <v>1.1499999999999999</v>
      </c>
      <c r="F595" s="2">
        <v>38.42</v>
      </c>
      <c r="G595" s="9">
        <v>38.31</v>
      </c>
      <c r="I595" s="39">
        <v>23.87</v>
      </c>
      <c r="J595" s="45">
        <v>31.785555555555501</v>
      </c>
      <c r="K595" s="5" t="str">
        <f t="shared" si="90"/>
        <v/>
      </c>
      <c r="L595" s="27">
        <f t="shared" si="91"/>
        <v>27.2118</v>
      </c>
      <c r="M595" s="11">
        <f t="shared" si="92"/>
        <v>36.553388888888826</v>
      </c>
      <c r="N595" s="5"/>
      <c r="Q595" s="5"/>
      <c r="R595" s="19">
        <f t="shared" si="93"/>
        <v>65.631799999999998</v>
      </c>
      <c r="S595" s="16">
        <f t="shared" si="94"/>
        <v>74.863388888888835</v>
      </c>
      <c r="AB595" s="95">
        <v>3.0000000000000001E-3</v>
      </c>
      <c r="AC595" s="96">
        <v>0.02</v>
      </c>
      <c r="AD595" s="96">
        <v>22.740000724792498</v>
      </c>
      <c r="AE595" s="96">
        <f>AD595*AC595</f>
        <v>0.45480001449584995</v>
      </c>
      <c r="AF595" s="96">
        <f t="shared" si="95"/>
        <v>0.72445755129577827</v>
      </c>
      <c r="AI595" s="66">
        <f t="shared" si="96"/>
        <v>0.36222877564788913</v>
      </c>
      <c r="AJ595" s="66">
        <f t="shared" si="97"/>
        <v>0.36222877564788913</v>
      </c>
      <c r="AL595" s="66">
        <f>IFERROR((F595/D595)*AI595,0)</f>
        <v>12.20774522841395</v>
      </c>
      <c r="AM595" s="66">
        <f>IFERROR((G595/E595)*AJ595,0)</f>
        <v>12.066942952235333</v>
      </c>
      <c r="AO595" s="67">
        <f>I595*AI595</f>
        <v>8.6464008747151144</v>
      </c>
      <c r="AP595" s="68">
        <f>+AJ595*J595</f>
        <v>11.513642872176829</v>
      </c>
      <c r="AR595" s="67">
        <f t="shared" si="88"/>
        <v>20.854146103129064</v>
      </c>
      <c r="AS595" s="68">
        <f t="shared" si="89"/>
        <v>23.580585824412161</v>
      </c>
      <c r="AU595" s="22">
        <v>801.46600154638304</v>
      </c>
      <c r="AV595" s="68">
        <f>IFERROR(AU595/AD595,0)</f>
        <v>35.244765875164518</v>
      </c>
    </row>
    <row r="596" spans="3:48" x14ac:dyDescent="0.3">
      <c r="C596" s="5">
        <v>589</v>
      </c>
      <c r="D596" s="8">
        <v>57.88</v>
      </c>
      <c r="E596" s="2">
        <v>57.69</v>
      </c>
      <c r="F596" s="2">
        <v>2295.12</v>
      </c>
      <c r="G596" s="9">
        <v>2296</v>
      </c>
      <c r="I596" s="39">
        <v>41.133119266054997</v>
      </c>
      <c r="J596" s="45">
        <v>40.725000000000001</v>
      </c>
      <c r="K596" s="5" t="str">
        <f t="shared" si="90"/>
        <v/>
      </c>
      <c r="L596" s="27">
        <f t="shared" si="91"/>
        <v>2380.7849431192635</v>
      </c>
      <c r="M596" s="11">
        <f t="shared" si="92"/>
        <v>2349.4252499999998</v>
      </c>
      <c r="N596" s="5"/>
      <c r="Q596" s="5"/>
      <c r="R596" s="19">
        <f t="shared" si="93"/>
        <v>4675.9049431192634</v>
      </c>
      <c r="S596" s="16">
        <f t="shared" si="94"/>
        <v>4645.4252500000002</v>
      </c>
      <c r="AB596" s="95">
        <v>6.0000000000000001E-3</v>
      </c>
      <c r="AC596" s="96">
        <v>1.4999999999999999E-2</v>
      </c>
      <c r="AD596" s="96">
        <v>208</v>
      </c>
      <c r="AE596" s="96">
        <f>AD596*AC596</f>
        <v>3.12</v>
      </c>
      <c r="AF596" s="96">
        <f t="shared" si="95"/>
        <v>4.9698933333333342</v>
      </c>
      <c r="AI596" s="66">
        <f t="shared" si="96"/>
        <v>2.4849466666666671</v>
      </c>
      <c r="AJ596" s="66">
        <f t="shared" si="97"/>
        <v>2.4849466666666671</v>
      </c>
      <c r="AL596" s="66">
        <f>IFERROR((F596/D596)*AI596,0)</f>
        <v>98.535777360055292</v>
      </c>
      <c r="AM596" s="66">
        <f>IFERROR((G596/E596)*AJ596,0)</f>
        <v>98.89820673715839</v>
      </c>
      <c r="AO596" s="67">
        <f>I596*AI596</f>
        <v>102.21360760978583</v>
      </c>
      <c r="AP596" s="68">
        <f>+AJ596*J596</f>
        <v>101.19945300000002</v>
      </c>
      <c r="AR596" s="67">
        <f t="shared" si="88"/>
        <v>200.74938496984112</v>
      </c>
      <c r="AS596" s="68">
        <f t="shared" si="89"/>
        <v>200.09765973715841</v>
      </c>
      <c r="AU596" s="22">
        <v>3555.3660015523401</v>
      </c>
      <c r="AV596" s="68">
        <f>IFERROR(AU596/AD596,0)</f>
        <v>17.093105776693942</v>
      </c>
    </row>
    <row r="597" spans="3:48" x14ac:dyDescent="0.3">
      <c r="C597" s="5">
        <v>590</v>
      </c>
      <c r="D597" s="8">
        <v>33.270000000000003</v>
      </c>
      <c r="E597" s="2">
        <v>33.06</v>
      </c>
      <c r="F597" s="2">
        <v>1340.26</v>
      </c>
      <c r="G597" s="9">
        <v>1321.99</v>
      </c>
      <c r="I597" s="39">
        <v>44.245178571428603</v>
      </c>
      <c r="J597" s="45">
        <v>38.4656578947368</v>
      </c>
      <c r="K597" s="5" t="str">
        <f t="shared" si="90"/>
        <v/>
      </c>
      <c r="L597" s="27">
        <f t="shared" si="91"/>
        <v>1472.0370910714298</v>
      </c>
      <c r="M597" s="11">
        <f t="shared" si="92"/>
        <v>1271.6746499999988</v>
      </c>
      <c r="N597" s="5"/>
      <c r="Q597" s="5"/>
      <c r="R597" s="19">
        <f t="shared" si="93"/>
        <v>2812.2970910714298</v>
      </c>
      <c r="S597" s="16">
        <f t="shared" si="94"/>
        <v>2593.6646499999988</v>
      </c>
      <c r="AB597" s="95">
        <v>5.0000000000000001E-3</v>
      </c>
      <c r="AC597" s="96">
        <v>1.4E-2</v>
      </c>
      <c r="AD597" s="96">
        <v>4</v>
      </c>
      <c r="AE597" s="96">
        <f>AD597*AC597</f>
        <v>5.6000000000000001E-2</v>
      </c>
      <c r="AF597" s="96">
        <f t="shared" si="95"/>
        <v>8.920321367521368E-2</v>
      </c>
      <c r="AI597" s="66">
        <f t="shared" si="96"/>
        <v>4.460160683760684E-2</v>
      </c>
      <c r="AJ597" s="66">
        <f t="shared" si="97"/>
        <v>4.460160683760684E-2</v>
      </c>
      <c r="AL597" s="66">
        <f>IFERROR((F597/D597)*AI597,0)</f>
        <v>1.7967463053853601</v>
      </c>
      <c r="AM597" s="66">
        <f>IFERROR((G597/E597)*AJ597,0)</f>
        <v>1.7835111380292761</v>
      </c>
      <c r="AO597" s="67">
        <f>I597*AI597</f>
        <v>1.9734060591025657</v>
      </c>
      <c r="AP597" s="68">
        <f>+AJ597*J597</f>
        <v>1.7156301501709383</v>
      </c>
      <c r="AR597" s="67">
        <f t="shared" si="88"/>
        <v>3.7701523644879256</v>
      </c>
      <c r="AS597" s="68">
        <f t="shared" si="89"/>
        <v>3.4991412882002146</v>
      </c>
      <c r="AU597" s="22">
        <v>369.42000201344501</v>
      </c>
      <c r="AV597" s="68">
        <f>IFERROR(AU597/AD597,0)</f>
        <v>92.355000503361254</v>
      </c>
    </row>
    <row r="598" spans="3:48" x14ac:dyDescent="0.3">
      <c r="C598" s="5">
        <v>591</v>
      </c>
      <c r="D598" s="8">
        <v>42.08</v>
      </c>
      <c r="E598" s="2">
        <v>42.09</v>
      </c>
      <c r="F598" s="2">
        <v>1688.17</v>
      </c>
      <c r="G598" s="9">
        <v>1689.45</v>
      </c>
      <c r="I598" s="39">
        <v>39.298137254901903</v>
      </c>
      <c r="J598" s="45">
        <v>35.5769736842105</v>
      </c>
      <c r="K598" s="5" t="str">
        <f t="shared" si="90"/>
        <v/>
      </c>
      <c r="L598" s="27">
        <f t="shared" si="91"/>
        <v>1653.6656156862721</v>
      </c>
      <c r="M598" s="11">
        <f t="shared" si="92"/>
        <v>1497.4348223684201</v>
      </c>
      <c r="N598" s="5"/>
      <c r="Q598" s="5"/>
      <c r="R598" s="19">
        <f t="shared" si="93"/>
        <v>3341.8356156862719</v>
      </c>
      <c r="S598" s="16">
        <f t="shared" si="94"/>
        <v>3186.8848223684199</v>
      </c>
      <c r="AB598" s="95">
        <v>5.0000000000000001E-3</v>
      </c>
      <c r="AC598" s="96">
        <v>1.4999999999999999E-2</v>
      </c>
      <c r="AD598" s="96">
        <v>388.25999808311502</v>
      </c>
      <c r="AE598" s="96">
        <f>AD598*AC598</f>
        <v>5.8238999712467248</v>
      </c>
      <c r="AF598" s="96">
        <f t="shared" si="95"/>
        <v>9.2769748849677214</v>
      </c>
      <c r="AI598" s="66">
        <f t="shared" si="96"/>
        <v>4.6384874424838607</v>
      </c>
      <c r="AJ598" s="66">
        <f t="shared" si="97"/>
        <v>4.6384874424838607</v>
      </c>
      <c r="AL598" s="66">
        <f>IFERROR((F598/D598)*AI598,0)</f>
        <v>186.08734186734742</v>
      </c>
      <c r="AM598" s="66">
        <f>IFERROR((G598/E598)*AJ598,0)</f>
        <v>186.18419124980656</v>
      </c>
      <c r="AO598" s="67">
        <f>I598*AI598</f>
        <v>182.28391616986966</v>
      </c>
      <c r="AP598" s="68">
        <f>+AJ598*J598</f>
        <v>165.02334567578919</v>
      </c>
      <c r="AR598" s="67">
        <f t="shared" si="88"/>
        <v>368.3712580372171</v>
      </c>
      <c r="AS598" s="68">
        <f t="shared" si="89"/>
        <v>351.20753692559572</v>
      </c>
      <c r="AU598" s="22">
        <v>6822.7840072303998</v>
      </c>
      <c r="AV598" s="68">
        <f>IFERROR(AU598/AD598,0)</f>
        <v>17.572719417182512</v>
      </c>
    </row>
    <row r="599" spans="3:48" x14ac:dyDescent="0.3">
      <c r="C599" s="5">
        <v>592</v>
      </c>
      <c r="D599" s="8">
        <v>140.97999999999999</v>
      </c>
      <c r="E599" s="2">
        <v>141.28</v>
      </c>
      <c r="F599" s="2">
        <v>5537.05</v>
      </c>
      <c r="G599" s="9">
        <v>5523.47</v>
      </c>
      <c r="I599" s="39">
        <v>28.816311475409801</v>
      </c>
      <c r="J599" s="45">
        <v>25.735413223140501</v>
      </c>
      <c r="K599" s="5" t="str">
        <f t="shared" si="90"/>
        <v/>
      </c>
      <c r="L599" s="27">
        <f t="shared" si="91"/>
        <v>4062.5235918032736</v>
      </c>
      <c r="M599" s="11">
        <f t="shared" si="92"/>
        <v>3635.8991801652901</v>
      </c>
      <c r="N599" s="5"/>
      <c r="Q599" s="5"/>
      <c r="R599" s="19">
        <f t="shared" si="93"/>
        <v>9599.5735918032733</v>
      </c>
      <c r="S599" s="16">
        <f t="shared" si="94"/>
        <v>9159.3691801652894</v>
      </c>
      <c r="AB599" s="95">
        <v>5.0000000000000001E-3</v>
      </c>
      <c r="AC599" s="96">
        <v>1.6E-2</v>
      </c>
      <c r="AD599" s="96">
        <v>2503</v>
      </c>
      <c r="AE599" s="96">
        <f>AD599*AC599</f>
        <v>40.048000000000002</v>
      </c>
      <c r="AF599" s="96">
        <f t="shared" si="95"/>
        <v>63.793041094017092</v>
      </c>
      <c r="AI599" s="66">
        <f t="shared" si="96"/>
        <v>31.896520547008546</v>
      </c>
      <c r="AJ599" s="66">
        <f t="shared" si="97"/>
        <v>31.896520547008546</v>
      </c>
      <c r="AL599" s="66">
        <f>IFERROR((F599/D599)*AI599,0)</f>
        <v>1252.749532521022</v>
      </c>
      <c r="AM599" s="66">
        <f>IFERROR((G599/E599)*AJ599,0)</f>
        <v>1247.0234594124101</v>
      </c>
      <c r="AO599" s="67">
        <f>I599*AI599</f>
        <v>919.14007106440681</v>
      </c>
      <c r="AP599" s="68">
        <f>+AJ599*J599</f>
        <v>820.87013665765642</v>
      </c>
      <c r="AR599" s="67">
        <f t="shared" si="88"/>
        <v>2171.8896035854286</v>
      </c>
      <c r="AS599" s="68">
        <f t="shared" si="89"/>
        <v>2067.8935960700665</v>
      </c>
      <c r="AU599" s="22">
        <v>44887.878046561797</v>
      </c>
      <c r="AV599" s="68">
        <f>IFERROR(AU599/AD599,0)</f>
        <v>17.93363086159081</v>
      </c>
    </row>
    <row r="600" spans="3:48" x14ac:dyDescent="0.3">
      <c r="C600" s="5">
        <v>593</v>
      </c>
      <c r="D600" s="8">
        <v>86.89</v>
      </c>
      <c r="E600" s="2">
        <v>86.59</v>
      </c>
      <c r="F600" s="2">
        <v>3366</v>
      </c>
      <c r="G600" s="9">
        <v>3339.76</v>
      </c>
      <c r="I600" s="39">
        <v>52.860126582278497</v>
      </c>
      <c r="J600" s="45">
        <v>42.6117045454546</v>
      </c>
      <c r="K600" s="5" t="str">
        <f t="shared" si="90"/>
        <v/>
      </c>
      <c r="L600" s="27">
        <f t="shared" si="91"/>
        <v>4593.0163987341784</v>
      </c>
      <c r="M600" s="11">
        <f t="shared" si="92"/>
        <v>3689.7474965909141</v>
      </c>
      <c r="N600" s="5"/>
      <c r="Q600" s="5"/>
      <c r="R600" s="19">
        <f t="shared" si="93"/>
        <v>7959.0163987341784</v>
      </c>
      <c r="S600" s="16">
        <f t="shared" si="94"/>
        <v>7029.5074965909143</v>
      </c>
      <c r="AB600" s="95">
        <v>6.0000000000000001E-3</v>
      </c>
      <c r="AC600" s="96">
        <v>1.4999999999999999E-2</v>
      </c>
      <c r="AD600" s="96">
        <v>275</v>
      </c>
      <c r="AE600" s="96">
        <f>AD600*AC600</f>
        <v>4.125</v>
      </c>
      <c r="AF600" s="96">
        <f t="shared" si="95"/>
        <v>6.5707724358974362</v>
      </c>
      <c r="AI600" s="66">
        <f t="shared" si="96"/>
        <v>3.2853862179487181</v>
      </c>
      <c r="AJ600" s="66">
        <f t="shared" si="97"/>
        <v>3.2853862179487181</v>
      </c>
      <c r="AL600" s="66">
        <f>IFERROR((F600/D600)*AI600,0)</f>
        <v>127.27137771452855</v>
      </c>
      <c r="AM600" s="66">
        <f>IFERROR((G600/E600)*AJ600,0)</f>
        <v>126.71672797385854</v>
      </c>
      <c r="AO600" s="67">
        <f>I600*AI600</f>
        <v>173.66593135244244</v>
      </c>
      <c r="AP600" s="68">
        <f>+AJ600*J600</f>
        <v>139.9959068369393</v>
      </c>
      <c r="AR600" s="67">
        <f t="shared" si="88"/>
        <v>300.93730906697101</v>
      </c>
      <c r="AS600" s="68">
        <f t="shared" si="89"/>
        <v>266.71263481079785</v>
      </c>
      <c r="AU600" s="22">
        <v>3874.1609884560098</v>
      </c>
      <c r="AV600" s="68">
        <f>IFERROR(AU600/AD600,0)</f>
        <v>14.087858139840035</v>
      </c>
    </row>
    <row r="601" spans="3:48" x14ac:dyDescent="0.3">
      <c r="C601" s="5">
        <v>594</v>
      </c>
      <c r="D601" s="8">
        <v>87.4</v>
      </c>
      <c r="E601" s="2">
        <v>87.51</v>
      </c>
      <c r="F601" s="2">
        <v>3442.67</v>
      </c>
      <c r="G601" s="9">
        <v>3426.5</v>
      </c>
      <c r="I601" s="39">
        <v>47.087209302325597</v>
      </c>
      <c r="J601" s="45">
        <v>46.183599999999998</v>
      </c>
      <c r="K601" s="5" t="str">
        <f t="shared" si="90"/>
        <v/>
      </c>
      <c r="L601" s="27">
        <f t="shared" si="91"/>
        <v>4115.4220930232577</v>
      </c>
      <c r="M601" s="11">
        <f t="shared" si="92"/>
        <v>4041.526836</v>
      </c>
      <c r="N601" s="5"/>
      <c r="Q601" s="5"/>
      <c r="R601" s="19">
        <f t="shared" si="93"/>
        <v>7558.0920930232578</v>
      </c>
      <c r="S601" s="16">
        <f t="shared" si="94"/>
        <v>7468.026836</v>
      </c>
      <c r="AB601" s="95">
        <v>5.0000000000000001E-3</v>
      </c>
      <c r="AC601" s="96">
        <v>1.6E-2</v>
      </c>
      <c r="AD601" s="96">
        <v>800</v>
      </c>
      <c r="AE601" s="96">
        <f>AD601*AC601</f>
        <v>12.8</v>
      </c>
      <c r="AF601" s="96">
        <f t="shared" si="95"/>
        <v>20.389305982905984</v>
      </c>
      <c r="AI601" s="66">
        <f t="shared" si="96"/>
        <v>10.194652991452992</v>
      </c>
      <c r="AJ601" s="66">
        <f t="shared" si="97"/>
        <v>10.194652991452992</v>
      </c>
      <c r="AL601" s="66">
        <f>IFERROR((F601/D601)*AI601,0)</f>
        <v>401.56551503530289</v>
      </c>
      <c r="AM601" s="66">
        <f>IFERROR((G601/E601)*AJ601,0)</f>
        <v>399.17699091776569</v>
      </c>
      <c r="AO601" s="67">
        <f>I601*AI601</f>
        <v>480.0377591731268</v>
      </c>
      <c r="AP601" s="68">
        <f>+AJ601*J601</f>
        <v>470.82577589606842</v>
      </c>
      <c r="AR601" s="67">
        <f t="shared" si="88"/>
        <v>881.60327420842964</v>
      </c>
      <c r="AS601" s="68">
        <f t="shared" si="89"/>
        <v>870.00276681383411</v>
      </c>
      <c r="AU601" s="22">
        <v>17221.4720139891</v>
      </c>
      <c r="AV601" s="68">
        <f>IFERROR(AU601/AD601,0)</f>
        <v>21.526840017486375</v>
      </c>
    </row>
    <row r="602" spans="3:48" x14ac:dyDescent="0.3">
      <c r="C602" s="5">
        <v>595</v>
      </c>
      <c r="D602" s="8">
        <v>82.38</v>
      </c>
      <c r="E602" s="2">
        <v>82.47</v>
      </c>
      <c r="F602" s="2">
        <v>3150.15</v>
      </c>
      <c r="G602" s="9">
        <v>3124.94</v>
      </c>
      <c r="I602" s="39">
        <v>43.9026829268293</v>
      </c>
      <c r="J602" s="45">
        <v>39.603235294117603</v>
      </c>
      <c r="K602" s="5" t="str">
        <f t="shared" si="90"/>
        <v/>
      </c>
      <c r="L602" s="27">
        <f t="shared" si="91"/>
        <v>3616.7030195121974</v>
      </c>
      <c r="M602" s="11">
        <f t="shared" si="92"/>
        <v>3266.0788147058788</v>
      </c>
      <c r="N602" s="5"/>
      <c r="Q602" s="5"/>
      <c r="R602" s="19">
        <f t="shared" si="93"/>
        <v>6766.8530195121975</v>
      </c>
      <c r="S602" s="16">
        <f t="shared" si="94"/>
        <v>6391.0188147058789</v>
      </c>
      <c r="AB602" s="95">
        <v>4.0000000000000001E-3</v>
      </c>
      <c r="AC602" s="96">
        <v>1.4999999999999999E-2</v>
      </c>
      <c r="AD602" s="96">
        <v>1827.00001811981</v>
      </c>
      <c r="AE602" s="96">
        <f>AD602*AC602</f>
        <v>27.405000271797149</v>
      </c>
      <c r="AF602" s="96">
        <f t="shared" si="95"/>
        <v>43.653823125257318</v>
      </c>
      <c r="AI602" s="66">
        <f t="shared" si="96"/>
        <v>21.826911562628659</v>
      </c>
      <c r="AJ602" s="66">
        <f t="shared" si="97"/>
        <v>21.826911562628659</v>
      </c>
      <c r="AL602" s="66">
        <f>IFERROR((F602/D602)*AI602,0)</f>
        <v>834.64488296934542</v>
      </c>
      <c r="AM602" s="66">
        <f>IFERROR((G602/E602)*AJ602,0)</f>
        <v>827.06182876828916</v>
      </c>
      <c r="AO602" s="67">
        <f>I602*AI602</f>
        <v>958.25997760603025</v>
      </c>
      <c r="AP602" s="68">
        <f>+AJ602*J602</f>
        <v>864.41631435867896</v>
      </c>
      <c r="AR602" s="67">
        <f t="shared" si="88"/>
        <v>1792.9048605753756</v>
      </c>
      <c r="AS602" s="68">
        <f t="shared" si="89"/>
        <v>1691.478143126968</v>
      </c>
      <c r="AU602" s="22">
        <v>29713.560983261501</v>
      </c>
      <c r="AV602" s="68">
        <f>IFERROR(AU602/AD602,0)</f>
        <v>16.263580015636848</v>
      </c>
    </row>
    <row r="603" spans="3:48" x14ac:dyDescent="0.3">
      <c r="C603" s="5">
        <v>596</v>
      </c>
      <c r="D603" s="8">
        <v>129.33000000000001</v>
      </c>
      <c r="E603" s="2">
        <v>128.69999999999999</v>
      </c>
      <c r="F603" s="2">
        <v>4986.8</v>
      </c>
      <c r="G603" s="9">
        <v>4946.92</v>
      </c>
      <c r="I603" s="39">
        <v>45.743732394366198</v>
      </c>
      <c r="J603" s="45">
        <v>47.1639795918367</v>
      </c>
      <c r="K603" s="5" t="str">
        <f t="shared" si="90"/>
        <v/>
      </c>
      <c r="L603" s="27">
        <f t="shared" si="91"/>
        <v>5916.0369105633808</v>
      </c>
      <c r="M603" s="11">
        <f t="shared" si="92"/>
        <v>6070.0041734693832</v>
      </c>
      <c r="N603" s="5"/>
      <c r="Q603" s="5"/>
      <c r="R603" s="19">
        <f t="shared" si="93"/>
        <v>10902.836910563381</v>
      </c>
      <c r="S603" s="16">
        <f t="shared" si="94"/>
        <v>11016.924173469382</v>
      </c>
      <c r="AB603" s="95">
        <v>6.0000000000000001E-3</v>
      </c>
      <c r="AC603" s="96">
        <v>1.6E-2</v>
      </c>
      <c r="AD603" s="96">
        <v>498.05999946594198</v>
      </c>
      <c r="AE603" s="96">
        <f>AD603*AC603</f>
        <v>7.9689599914550717</v>
      </c>
      <c r="AF603" s="96">
        <f t="shared" si="95"/>
        <v>12.693872158696353</v>
      </c>
      <c r="AI603" s="66">
        <f t="shared" si="96"/>
        <v>6.3469360793481764</v>
      </c>
      <c r="AJ603" s="66">
        <f t="shared" si="97"/>
        <v>6.3469360793481764</v>
      </c>
      <c r="AL603" s="66">
        <f>IFERROR((F603/D603)*AI603,0)</f>
        <v>244.72976757514485</v>
      </c>
      <c r="AM603" s="66">
        <f>IFERROR((G603/E603)*AJ603,0)</f>
        <v>243.96103364140703</v>
      </c>
      <c r="AO603" s="67">
        <f>I603*AI603</f>
        <v>290.33254553785076</v>
      </c>
      <c r="AP603" s="68">
        <f>+AJ603*J603</f>
        <v>299.34676371706945</v>
      </c>
      <c r="AR603" s="67">
        <f t="shared" si="88"/>
        <v>535.06231311299564</v>
      </c>
      <c r="AS603" s="68">
        <f t="shared" si="89"/>
        <v>543.30779735847648</v>
      </c>
      <c r="AU603" s="22">
        <v>9526.6359800577193</v>
      </c>
      <c r="AV603" s="68">
        <f>IFERROR(AU603/AD603,0)</f>
        <v>19.127486628665032</v>
      </c>
    </row>
    <row r="604" spans="3:48" x14ac:dyDescent="0.3">
      <c r="C604" s="5">
        <v>597</v>
      </c>
      <c r="D604" s="8">
        <v>86.2</v>
      </c>
      <c r="E604" s="2">
        <v>85.89</v>
      </c>
      <c r="F604" s="2">
        <v>3285.93</v>
      </c>
      <c r="G604" s="9">
        <v>3262.16</v>
      </c>
      <c r="I604" s="39">
        <v>33.857272727272701</v>
      </c>
      <c r="J604" s="45">
        <v>35.891538461538502</v>
      </c>
      <c r="K604" s="5" t="str">
        <f t="shared" si="90"/>
        <v/>
      </c>
      <c r="L604" s="27">
        <f t="shared" si="91"/>
        <v>2918.4969090909067</v>
      </c>
      <c r="M604" s="11">
        <f t="shared" si="92"/>
        <v>3082.724238461542</v>
      </c>
      <c r="N604" s="5"/>
      <c r="Q604" s="5"/>
      <c r="R604" s="19">
        <f t="shared" si="93"/>
        <v>6204.4269090909065</v>
      </c>
      <c r="S604" s="16">
        <f t="shared" si="94"/>
        <v>6344.8842384615418</v>
      </c>
      <c r="AB604" s="95">
        <v>6.0000000000000001E-3</v>
      </c>
      <c r="AC604" s="96">
        <v>1.6E-2</v>
      </c>
      <c r="AD604" s="96">
        <v>934</v>
      </c>
      <c r="AE604" s="96">
        <f>AD604*AC604</f>
        <v>14.944000000000001</v>
      </c>
      <c r="AF604" s="96">
        <f t="shared" si="95"/>
        <v>23.804514735042737</v>
      </c>
      <c r="AI604" s="66">
        <f t="shared" si="96"/>
        <v>11.902257367521369</v>
      </c>
      <c r="AJ604" s="66">
        <f t="shared" si="97"/>
        <v>11.902257367521369</v>
      </c>
      <c r="AL604" s="66">
        <f>IFERROR((F604/D604)*AI604,0)</f>
        <v>453.71211776867153</v>
      </c>
      <c r="AM604" s="66">
        <f>IFERROR((G604/E604)*AJ604,0)</f>
        <v>452.05574448752486</v>
      </c>
      <c r="AO604" s="67">
        <f>I604*AI604</f>
        <v>402.97797376236178</v>
      </c>
      <c r="AP604" s="68">
        <f>+AJ604*J604</f>
        <v>427.19032808552322</v>
      </c>
      <c r="AR604" s="67">
        <f t="shared" si="88"/>
        <v>856.69009153103332</v>
      </c>
      <c r="AS604" s="68">
        <f t="shared" si="89"/>
        <v>879.24607257304808</v>
      </c>
      <c r="AU604" s="22">
        <v>17473.6490160555</v>
      </c>
      <c r="AV604" s="68">
        <f>IFERROR(AU604/AD604,0)</f>
        <v>18.708403657447004</v>
      </c>
    </row>
    <row r="605" spans="3:48" x14ac:dyDescent="0.3">
      <c r="C605" s="5">
        <v>598</v>
      </c>
      <c r="D605" s="8">
        <v>0.03</v>
      </c>
      <c r="E605" s="2">
        <v>0.03</v>
      </c>
      <c r="F605" s="2">
        <v>1.05</v>
      </c>
      <c r="G605" s="9">
        <v>1.04</v>
      </c>
      <c r="I605" s="39">
        <v>82.41</v>
      </c>
      <c r="J605" s="45">
        <v>82.41</v>
      </c>
      <c r="K605" s="5" t="str">
        <f t="shared" si="90"/>
        <v/>
      </c>
      <c r="L605" s="27">
        <f t="shared" si="91"/>
        <v>2.4722999999999997</v>
      </c>
      <c r="M605" s="11">
        <f t="shared" si="92"/>
        <v>2.4722999999999997</v>
      </c>
      <c r="N605" s="5"/>
      <c r="Q605" s="5"/>
      <c r="R605" s="19">
        <f t="shared" si="93"/>
        <v>3.5222999999999995</v>
      </c>
      <c r="S605" s="16">
        <f t="shared" si="94"/>
        <v>3.5122999999999998</v>
      </c>
      <c r="AB605" s="95">
        <v>5.0000000000000001E-3</v>
      </c>
      <c r="AC605" s="96">
        <v>0</v>
      </c>
      <c r="AD605" s="96">
        <v>0</v>
      </c>
      <c r="AE605" s="96">
        <f>AD605*AC605</f>
        <v>0</v>
      </c>
      <c r="AF605" s="96">
        <f t="shared" si="95"/>
        <v>0</v>
      </c>
      <c r="AI605" s="66">
        <f t="shared" si="96"/>
        <v>0</v>
      </c>
      <c r="AJ605" s="66">
        <f t="shared" si="97"/>
        <v>0</v>
      </c>
      <c r="AL605" s="66">
        <f>IFERROR((F605/D605)*AI605,0)</f>
        <v>0</v>
      </c>
      <c r="AM605" s="66">
        <f>IFERROR((G605/E605)*AJ605,0)</f>
        <v>0</v>
      </c>
      <c r="AO605" s="67">
        <f>I605*AI605</f>
        <v>0</v>
      </c>
      <c r="AP605" s="68">
        <f>+AJ605*J605</f>
        <v>0</v>
      </c>
      <c r="AR605" s="67">
        <f t="shared" si="88"/>
        <v>0</v>
      </c>
      <c r="AS605" s="68">
        <f t="shared" si="89"/>
        <v>0</v>
      </c>
      <c r="AU605" s="22">
        <v>29.7750000953674</v>
      </c>
      <c r="AV605" s="68">
        <f>IFERROR(AU605/AD605,0)</f>
        <v>0</v>
      </c>
    </row>
    <row r="606" spans="3:48" x14ac:dyDescent="0.3">
      <c r="C606" s="5">
        <v>599</v>
      </c>
      <c r="D606" s="8">
        <v>6.56</v>
      </c>
      <c r="E606" s="2">
        <v>6.59</v>
      </c>
      <c r="F606" s="2">
        <v>229.08</v>
      </c>
      <c r="G606" s="9">
        <v>228.76</v>
      </c>
      <c r="I606" s="39">
        <v>43.816666666666698</v>
      </c>
      <c r="J606" s="45">
        <v>41.712000000000003</v>
      </c>
      <c r="K606" s="5" t="str">
        <f t="shared" si="90"/>
        <v/>
      </c>
      <c r="L606" s="27">
        <f t="shared" si="91"/>
        <v>287.43733333333353</v>
      </c>
      <c r="M606" s="11">
        <f t="shared" si="92"/>
        <v>274.88208000000003</v>
      </c>
      <c r="N606" s="5"/>
      <c r="Q606" s="5"/>
      <c r="R606" s="19">
        <f t="shared" si="93"/>
        <v>516.51733333333357</v>
      </c>
      <c r="S606" s="16">
        <f t="shared" si="94"/>
        <v>503.64208000000002</v>
      </c>
      <c r="AB606" s="95">
        <v>0</v>
      </c>
      <c r="AC606" s="96">
        <v>2.1999999999999999E-2</v>
      </c>
      <c r="AD606" s="96">
        <v>102.380000114441</v>
      </c>
      <c r="AE606" s="96">
        <f>AD606*AC606</f>
        <v>2.252360002517702</v>
      </c>
      <c r="AF606" s="96">
        <f t="shared" si="95"/>
        <v>3.5878169746087747</v>
      </c>
      <c r="AI606" s="66">
        <f t="shared" si="96"/>
        <v>1.7939084873043873</v>
      </c>
      <c r="AJ606" s="66">
        <f t="shared" si="97"/>
        <v>1.7939084873043873</v>
      </c>
      <c r="AL606" s="66">
        <f>IFERROR((F606/D606)*AI606,0)</f>
        <v>62.644596992635527</v>
      </c>
      <c r="AM606" s="66">
        <f>IFERROR((G606/E606)*AJ606,0)</f>
        <v>62.272307368095845</v>
      </c>
      <c r="AO606" s="67">
        <f>I606*AI606</f>
        <v>78.603090218720624</v>
      </c>
      <c r="AP606" s="68">
        <f>+AJ606*J606</f>
        <v>74.827510822440615</v>
      </c>
      <c r="AR606" s="67">
        <f t="shared" si="88"/>
        <v>141.24768721135615</v>
      </c>
      <c r="AS606" s="68">
        <f t="shared" si="89"/>
        <v>137.09981819053647</v>
      </c>
      <c r="AU606" s="22">
        <v>1525.1769909739501</v>
      </c>
      <c r="AV606" s="68">
        <f>IFERROR(AU606/AD606,0)</f>
        <v>14.897216148360009</v>
      </c>
    </row>
    <row r="607" spans="3:48" x14ac:dyDescent="0.3">
      <c r="C607" s="5">
        <v>600</v>
      </c>
      <c r="D607" s="8">
        <v>0.44</v>
      </c>
      <c r="E607" s="2">
        <v>0.43</v>
      </c>
      <c r="F607" s="2">
        <v>14.76</v>
      </c>
      <c r="G607" s="9">
        <v>14.59</v>
      </c>
      <c r="I607" s="39">
        <v>25.565000000000001</v>
      </c>
      <c r="J607" s="45">
        <v>49.508000000000003</v>
      </c>
      <c r="K607" s="5" t="str">
        <f t="shared" si="90"/>
        <v/>
      </c>
      <c r="L607" s="27">
        <f t="shared" si="91"/>
        <v>11.248600000000001</v>
      </c>
      <c r="M607" s="11">
        <f t="shared" si="92"/>
        <v>21.288440000000001</v>
      </c>
      <c r="N607" s="5"/>
      <c r="Q607" s="5"/>
      <c r="R607" s="19">
        <f t="shared" si="93"/>
        <v>26.008600000000001</v>
      </c>
      <c r="S607" s="16">
        <f t="shared" si="94"/>
        <v>35.878439999999998</v>
      </c>
      <c r="AB607" s="95">
        <v>7.0000000000000001E-3</v>
      </c>
      <c r="AC607" s="96">
        <v>0</v>
      </c>
      <c r="AD607" s="96">
        <v>0</v>
      </c>
      <c r="AE607" s="96">
        <f>AD607*AC607</f>
        <v>0</v>
      </c>
      <c r="AF607" s="96">
        <f t="shared" si="95"/>
        <v>0</v>
      </c>
      <c r="AI607" s="66">
        <f t="shared" si="96"/>
        <v>0</v>
      </c>
      <c r="AJ607" s="66">
        <f t="shared" si="97"/>
        <v>0</v>
      </c>
      <c r="AL607" s="66">
        <f>IFERROR((F607/D607)*AI607,0)</f>
        <v>0</v>
      </c>
      <c r="AM607" s="66">
        <f>IFERROR((G607/E607)*AJ607,0)</f>
        <v>0</v>
      </c>
      <c r="AO607" s="67">
        <f>I607*AI607</f>
        <v>0</v>
      </c>
      <c r="AP607" s="68">
        <f>+AJ607*J607</f>
        <v>0</v>
      </c>
      <c r="AR607" s="67">
        <f t="shared" si="88"/>
        <v>0</v>
      </c>
      <c r="AS607" s="68">
        <f t="shared" si="89"/>
        <v>0</v>
      </c>
      <c r="AU607" s="22">
        <v>0</v>
      </c>
      <c r="AV607" s="68">
        <f>IFERROR(AU607/AD607,0)</f>
        <v>0</v>
      </c>
    </row>
    <row r="608" spans="3:48" x14ac:dyDescent="0.3">
      <c r="C608" s="5">
        <v>601</v>
      </c>
      <c r="D608" s="8">
        <v>7.37</v>
      </c>
      <c r="E608" s="2">
        <v>7.39</v>
      </c>
      <c r="F608" s="2">
        <v>243.76</v>
      </c>
      <c r="G608" s="9">
        <v>241.67</v>
      </c>
      <c r="I608" s="39">
        <v>49.987272727272703</v>
      </c>
      <c r="J608" s="45">
        <v>30.523333333333301</v>
      </c>
      <c r="K608" s="5" t="str">
        <f t="shared" si="90"/>
        <v/>
      </c>
      <c r="L608" s="27">
        <f t="shared" si="91"/>
        <v>368.40619999999984</v>
      </c>
      <c r="M608" s="11">
        <f t="shared" si="92"/>
        <v>225.5674333333331</v>
      </c>
      <c r="N608" s="5"/>
      <c r="Q608" s="5"/>
      <c r="R608" s="19">
        <f t="shared" si="93"/>
        <v>612.16619999999989</v>
      </c>
      <c r="S608" s="16">
        <f t="shared" si="94"/>
        <v>467.23743333333312</v>
      </c>
      <c r="AB608" s="95">
        <v>7.0000000000000001E-3</v>
      </c>
      <c r="AC608" s="96">
        <v>2.3E-2</v>
      </c>
      <c r="AD608" s="96">
        <v>179.93999958038299</v>
      </c>
      <c r="AE608" s="96">
        <f>AD608*AC608</f>
        <v>4.1386199903488086</v>
      </c>
      <c r="AF608" s="96">
        <f t="shared" si="95"/>
        <v>6.5924679164213487</v>
      </c>
      <c r="AI608" s="66">
        <f t="shared" si="96"/>
        <v>3.2962339582106743</v>
      </c>
      <c r="AJ608" s="66">
        <f t="shared" si="97"/>
        <v>3.2962339582106743</v>
      </c>
      <c r="AL608" s="66">
        <f>IFERROR((F608/D608)*AI608,0)</f>
        <v>109.02170822977394</v>
      </c>
      <c r="AM608" s="66">
        <f>IFERROR((G608/E608)*AJ608,0)</f>
        <v>107.79443310971227</v>
      </c>
      <c r="AO608" s="67">
        <f>I608*AI608</f>
        <v>164.76974584197458</v>
      </c>
      <c r="AP608" s="68">
        <f>+AJ608*J608</f>
        <v>100.61204785111704</v>
      </c>
      <c r="AR608" s="67">
        <f t="shared" si="88"/>
        <v>273.79145407174849</v>
      </c>
      <c r="AS608" s="68">
        <f t="shared" si="89"/>
        <v>208.4064809608293</v>
      </c>
      <c r="AU608" s="22">
        <v>3759.6819970995198</v>
      </c>
      <c r="AV608" s="68">
        <f>IFERROR(AU608/AD608,0)</f>
        <v>20.894086950467013</v>
      </c>
    </row>
    <row r="609" spans="3:48" x14ac:dyDescent="0.3">
      <c r="C609" s="5">
        <v>602</v>
      </c>
      <c r="D609" s="8">
        <v>2.17</v>
      </c>
      <c r="E609" s="2">
        <v>2.2000000000000002</v>
      </c>
      <c r="F609" s="2">
        <v>73.989999999999995</v>
      </c>
      <c r="G609" s="9">
        <v>74.010000000000005</v>
      </c>
      <c r="I609" s="39">
        <v>54.354999999999997</v>
      </c>
      <c r="J609" s="45">
        <v>41.05</v>
      </c>
      <c r="K609" s="5" t="str">
        <f t="shared" si="90"/>
        <v/>
      </c>
      <c r="L609" s="27">
        <f t="shared" si="91"/>
        <v>117.95034999999999</v>
      </c>
      <c r="M609" s="11">
        <f t="shared" si="92"/>
        <v>90.31</v>
      </c>
      <c r="N609" s="5"/>
      <c r="Q609" s="5"/>
      <c r="R609" s="19">
        <f t="shared" si="93"/>
        <v>191.94034999999997</v>
      </c>
      <c r="S609" s="16">
        <f t="shared" si="94"/>
        <v>164.32</v>
      </c>
      <c r="AB609" s="95">
        <v>3.0000000000000001E-3</v>
      </c>
      <c r="AC609" s="96">
        <v>0.02</v>
      </c>
      <c r="AD609" s="96">
        <v>30.900000572204601</v>
      </c>
      <c r="AE609" s="96">
        <f>AD609*AC609</f>
        <v>0.618000011444092</v>
      </c>
      <c r="AF609" s="96">
        <f t="shared" si="95"/>
        <v>0.98442119771663994</v>
      </c>
      <c r="AI609" s="66">
        <f t="shared" si="96"/>
        <v>0.49221059885831997</v>
      </c>
      <c r="AJ609" s="66">
        <f t="shared" si="97"/>
        <v>0.49221059885831997</v>
      </c>
      <c r="AL609" s="66">
        <f>IFERROR((F609/D609)*AI609,0)</f>
        <v>16.782793644943361</v>
      </c>
      <c r="AM609" s="66">
        <f>IFERROR((G609/E609)*AJ609,0)</f>
        <v>16.558412009774663</v>
      </c>
      <c r="AO609" s="67">
        <f>I609*AI609</f>
        <v>26.75410710094398</v>
      </c>
      <c r="AP609" s="68">
        <f>+AJ609*J609</f>
        <v>20.205245083134034</v>
      </c>
      <c r="AR609" s="67">
        <f t="shared" si="88"/>
        <v>43.536900745887337</v>
      </c>
      <c r="AS609" s="68">
        <f t="shared" si="89"/>
        <v>36.763657092908701</v>
      </c>
      <c r="AU609" s="22">
        <v>741.19200108647397</v>
      </c>
      <c r="AV609" s="68">
        <f>IFERROR(AU609/AD609,0)</f>
        <v>23.986795707479583</v>
      </c>
    </row>
    <row r="610" spans="3:48" x14ac:dyDescent="0.3">
      <c r="C610" s="5">
        <v>603</v>
      </c>
      <c r="D610" s="8">
        <v>0.3</v>
      </c>
      <c r="E610" s="2">
        <v>0.3</v>
      </c>
      <c r="F610" s="2">
        <v>9.82</v>
      </c>
      <c r="G610" s="9">
        <v>9.7100000000000009</v>
      </c>
      <c r="I610" s="39">
        <v>68.866666666666703</v>
      </c>
      <c r="J610" s="45">
        <v>49.825000000000003</v>
      </c>
      <c r="K610" s="5" t="str">
        <f t="shared" si="90"/>
        <v/>
      </c>
      <c r="L610" s="27">
        <f t="shared" si="91"/>
        <v>20.660000000000011</v>
      </c>
      <c r="M610" s="11">
        <f t="shared" si="92"/>
        <v>14.9475</v>
      </c>
      <c r="N610" s="5"/>
      <c r="Q610" s="5"/>
      <c r="R610" s="19">
        <f t="shared" si="93"/>
        <v>30.480000000000011</v>
      </c>
      <c r="S610" s="16">
        <f t="shared" si="94"/>
        <v>24.657499999999999</v>
      </c>
      <c r="AB610" s="95">
        <v>8.9999999999999993E-3</v>
      </c>
      <c r="AC610" s="96">
        <v>0</v>
      </c>
      <c r="AD610" s="96">
        <v>0</v>
      </c>
      <c r="AE610" s="96">
        <f>AD610*AC610</f>
        <v>0</v>
      </c>
      <c r="AF610" s="96">
        <f t="shared" si="95"/>
        <v>0</v>
      </c>
      <c r="AI610" s="66">
        <f t="shared" si="96"/>
        <v>0</v>
      </c>
      <c r="AJ610" s="66">
        <f t="shared" si="97"/>
        <v>0</v>
      </c>
      <c r="AL610" s="66">
        <f>IFERROR((F610/D610)*AI610,0)</f>
        <v>0</v>
      </c>
      <c r="AM610" s="66">
        <f>IFERROR((G610/E610)*AJ610,0)</f>
        <v>0</v>
      </c>
      <c r="AO610" s="67">
        <f>I610*AI610</f>
        <v>0</v>
      </c>
      <c r="AP610" s="68">
        <f>+AJ610*J610</f>
        <v>0</v>
      </c>
      <c r="AR610" s="67">
        <f t="shared" si="88"/>
        <v>0</v>
      </c>
      <c r="AS610" s="68">
        <f t="shared" si="89"/>
        <v>0</v>
      </c>
      <c r="AU610" s="22">
        <v>20.4299993515015</v>
      </c>
      <c r="AV610" s="68">
        <f>IFERROR(AU610/AD610,0)</f>
        <v>0</v>
      </c>
    </row>
    <row r="611" spans="3:48" x14ac:dyDescent="0.3">
      <c r="C611" s="5">
        <v>604</v>
      </c>
      <c r="D611" s="8">
        <v>0.77</v>
      </c>
      <c r="E611" s="2">
        <v>0.77</v>
      </c>
      <c r="F611" s="2">
        <v>26.1</v>
      </c>
      <c r="G611" s="9">
        <v>25.81</v>
      </c>
      <c r="I611" s="39">
        <v>50.803333333333299</v>
      </c>
      <c r="J611" s="45">
        <v>41.12</v>
      </c>
      <c r="K611" s="5" t="str">
        <f t="shared" si="90"/>
        <v/>
      </c>
      <c r="L611" s="27">
        <f t="shared" si="91"/>
        <v>39.118566666666638</v>
      </c>
      <c r="M611" s="11">
        <f t="shared" si="92"/>
        <v>31.662399999999998</v>
      </c>
      <c r="N611" s="5"/>
      <c r="Q611" s="5"/>
      <c r="R611" s="19">
        <f t="shared" si="93"/>
        <v>65.218566666666646</v>
      </c>
      <c r="S611" s="16">
        <f t="shared" si="94"/>
        <v>57.472399999999993</v>
      </c>
      <c r="AB611" s="95">
        <v>8.9999999999999993E-3</v>
      </c>
      <c r="AC611" s="96">
        <v>0</v>
      </c>
      <c r="AD611" s="96">
        <v>0</v>
      </c>
      <c r="AE611" s="96">
        <f>AD611*AC611</f>
        <v>0</v>
      </c>
      <c r="AF611" s="96">
        <f t="shared" si="95"/>
        <v>0</v>
      </c>
      <c r="AI611" s="66">
        <f t="shared" si="96"/>
        <v>0</v>
      </c>
      <c r="AJ611" s="66">
        <f t="shared" si="97"/>
        <v>0</v>
      </c>
      <c r="AL611" s="66">
        <f>IFERROR((F611/D611)*AI611,0)</f>
        <v>0</v>
      </c>
      <c r="AM611" s="66">
        <f>IFERROR((G611/E611)*AJ611,0)</f>
        <v>0</v>
      </c>
      <c r="AO611" s="67">
        <f>I611*AI611</f>
        <v>0</v>
      </c>
      <c r="AP611" s="68">
        <f>+AJ611*J611</f>
        <v>0</v>
      </c>
      <c r="AR611" s="67">
        <f t="shared" si="88"/>
        <v>0</v>
      </c>
      <c r="AS611" s="68">
        <f t="shared" si="89"/>
        <v>0</v>
      </c>
      <c r="AU611" s="22">
        <v>0</v>
      </c>
      <c r="AV611" s="68">
        <f>IFERROR(AU611/AD611,0)</f>
        <v>0</v>
      </c>
    </row>
    <row r="612" spans="3:48" x14ac:dyDescent="0.3">
      <c r="C612" s="5">
        <v>605</v>
      </c>
      <c r="D612" s="8">
        <v>0.54</v>
      </c>
      <c r="E612" s="2">
        <v>0.54</v>
      </c>
      <c r="F612" s="2">
        <v>17.760000000000002</v>
      </c>
      <c r="G612" s="9">
        <v>17.54</v>
      </c>
      <c r="I612" s="39">
        <v>54.207500000000003</v>
      </c>
      <c r="J612" s="45">
        <v>46.136666666666699</v>
      </c>
      <c r="K612" s="5" t="str">
        <f t="shared" si="90"/>
        <v/>
      </c>
      <c r="L612" s="27">
        <f t="shared" si="91"/>
        <v>29.272050000000004</v>
      </c>
      <c r="M612" s="11">
        <f t="shared" si="92"/>
        <v>24.91380000000002</v>
      </c>
      <c r="N612" s="5"/>
      <c r="Q612" s="5"/>
      <c r="R612" s="19">
        <f t="shared" si="93"/>
        <v>47.032050000000005</v>
      </c>
      <c r="S612" s="16">
        <f t="shared" si="94"/>
        <v>42.453800000000015</v>
      </c>
      <c r="AB612" s="95">
        <v>8.9999999999999993E-3</v>
      </c>
      <c r="AC612" s="96">
        <v>0</v>
      </c>
      <c r="AD612" s="96">
        <v>0</v>
      </c>
      <c r="AE612" s="96">
        <f>AD612*AC612</f>
        <v>0</v>
      </c>
      <c r="AF612" s="96">
        <f t="shared" si="95"/>
        <v>0</v>
      </c>
      <c r="AI612" s="66">
        <f t="shared" si="96"/>
        <v>0</v>
      </c>
      <c r="AJ612" s="66">
        <f t="shared" si="97"/>
        <v>0</v>
      </c>
      <c r="AL612" s="66">
        <f>IFERROR((F612/D612)*AI612,0)</f>
        <v>0</v>
      </c>
      <c r="AM612" s="66">
        <f>IFERROR((G612/E612)*AJ612,0)</f>
        <v>0</v>
      </c>
      <c r="AO612" s="67">
        <f>I612*AI612</f>
        <v>0</v>
      </c>
      <c r="AP612" s="68">
        <f>+AJ612*J612</f>
        <v>0</v>
      </c>
      <c r="AR612" s="67">
        <f t="shared" si="88"/>
        <v>0</v>
      </c>
      <c r="AS612" s="68">
        <f t="shared" si="89"/>
        <v>0</v>
      </c>
      <c r="AU612" s="22">
        <v>0</v>
      </c>
      <c r="AV612" s="68">
        <f>IFERROR(AU612/AD612,0)</f>
        <v>0</v>
      </c>
    </row>
    <row r="613" spans="3:48" x14ac:dyDescent="0.3">
      <c r="C613" s="5">
        <v>606</v>
      </c>
      <c r="D613" s="8">
        <v>0.08</v>
      </c>
      <c r="E613" s="2">
        <v>0.08</v>
      </c>
      <c r="F613" s="2">
        <v>2.48</v>
      </c>
      <c r="G613" s="9">
        <v>2.4300000000000002</v>
      </c>
      <c r="I613" s="39">
        <v>23.33</v>
      </c>
      <c r="J613" s="45">
        <v>76.92</v>
      </c>
      <c r="K613" s="5" t="str">
        <f t="shared" si="90"/>
        <v/>
      </c>
      <c r="L613" s="27">
        <f t="shared" si="91"/>
        <v>1.8663999999999998</v>
      </c>
      <c r="M613" s="11">
        <f t="shared" si="92"/>
        <v>6.1536</v>
      </c>
      <c r="N613" s="5"/>
      <c r="Q613" s="5"/>
      <c r="R613" s="19">
        <f t="shared" si="93"/>
        <v>4.3464</v>
      </c>
      <c r="S613" s="16">
        <f t="shared" si="94"/>
        <v>8.5836000000000006</v>
      </c>
      <c r="AB613" s="95">
        <v>0.01</v>
      </c>
      <c r="AC613" s="96">
        <v>0</v>
      </c>
      <c r="AD613" s="96">
        <v>0</v>
      </c>
      <c r="AE613" s="96">
        <f>AD613*AC613</f>
        <v>0</v>
      </c>
      <c r="AF613" s="96">
        <f t="shared" si="95"/>
        <v>0</v>
      </c>
      <c r="AI613" s="66">
        <f t="shared" si="96"/>
        <v>0</v>
      </c>
      <c r="AJ613" s="66">
        <f t="shared" si="97"/>
        <v>0</v>
      </c>
      <c r="AL613" s="66">
        <f>IFERROR((F613/D613)*AI613,0)</f>
        <v>0</v>
      </c>
      <c r="AM613" s="66">
        <f>IFERROR((G613/E613)*AJ613,0)</f>
        <v>0</v>
      </c>
      <c r="AO613" s="67">
        <f>I613*AI613</f>
        <v>0</v>
      </c>
      <c r="AP613" s="68">
        <f>+AJ613*J613</f>
        <v>0</v>
      </c>
      <c r="AR613" s="67">
        <f t="shared" si="88"/>
        <v>0</v>
      </c>
      <c r="AS613" s="68">
        <f t="shared" si="89"/>
        <v>0</v>
      </c>
      <c r="AU613" s="22">
        <v>0</v>
      </c>
      <c r="AV613" s="68">
        <f>IFERROR(AU613/AD613,0)</f>
        <v>0</v>
      </c>
    </row>
    <row r="614" spans="3:48" x14ac:dyDescent="0.3">
      <c r="C614" s="5">
        <v>607</v>
      </c>
      <c r="D614" s="8">
        <v>14.9</v>
      </c>
      <c r="E614" s="2">
        <v>14.99</v>
      </c>
      <c r="F614" s="2">
        <v>455.02</v>
      </c>
      <c r="G614" s="9">
        <v>455.4</v>
      </c>
      <c r="I614" s="39">
        <v>66.13</v>
      </c>
      <c r="J614" s="45">
        <v>34.409999999999997</v>
      </c>
      <c r="K614" s="5" t="str">
        <f t="shared" si="90"/>
        <v/>
      </c>
      <c r="L614" s="27">
        <f t="shared" si="91"/>
        <v>985.33699999999999</v>
      </c>
      <c r="M614" s="11">
        <f t="shared" si="92"/>
        <v>515.80589999999995</v>
      </c>
      <c r="N614" s="5"/>
      <c r="Q614" s="5"/>
      <c r="R614" s="19">
        <f t="shared" si="93"/>
        <v>1440.357</v>
      </c>
      <c r="S614" s="16">
        <f t="shared" si="94"/>
        <v>971.20589999999993</v>
      </c>
      <c r="AB614" s="95">
        <v>1.0999999999999999E-2</v>
      </c>
      <c r="AC614" s="96">
        <v>2.7E-2</v>
      </c>
      <c r="AD614" s="96">
        <v>147.38000488281301</v>
      </c>
      <c r="AE614" s="96">
        <f>AD614*AC614</f>
        <v>3.9792601318359511</v>
      </c>
      <c r="AF614" s="96">
        <f t="shared" si="95"/>
        <v>6.3386212823110943</v>
      </c>
      <c r="AI614" s="66">
        <f t="shared" si="96"/>
        <v>3.1693106411555472</v>
      </c>
      <c r="AJ614" s="66">
        <f t="shared" si="97"/>
        <v>3.1693106411555472</v>
      </c>
      <c r="AL614" s="66">
        <f>IFERROR((F614/D614)*AI614,0)</f>
        <v>96.785216640174298</v>
      </c>
      <c r="AM614" s="66">
        <f>IFERROR((G614/E614)*AJ614,0)</f>
        <v>96.284460705953038</v>
      </c>
      <c r="AO614" s="67">
        <f>I614*AI614</f>
        <v>209.58651269961632</v>
      </c>
      <c r="AP614" s="68">
        <f>+AJ614*J614</f>
        <v>109.05597916216237</v>
      </c>
      <c r="AR614" s="67">
        <f t="shared" ref="AR614:AR677" si="98">AL614+AO614</f>
        <v>306.37172933979059</v>
      </c>
      <c r="AS614" s="68">
        <f t="shared" ref="AS614:AS677" si="99">AM614+AP614</f>
        <v>205.34043986811542</v>
      </c>
      <c r="AU614" s="22">
        <v>3001.0629985153701</v>
      </c>
      <c r="AV614" s="68">
        <f>IFERROR(AU614/AD614,0)</f>
        <v>20.362755455881686</v>
      </c>
    </row>
    <row r="615" spans="3:48" x14ac:dyDescent="0.3">
      <c r="C615" s="5">
        <v>608</v>
      </c>
      <c r="D615" s="8">
        <v>6.42</v>
      </c>
      <c r="E615" s="2">
        <v>6.4</v>
      </c>
      <c r="F615" s="2">
        <v>194.44</v>
      </c>
      <c r="G615" s="9">
        <v>193</v>
      </c>
      <c r="I615" s="39">
        <v>46.293076923076903</v>
      </c>
      <c r="J615" s="45">
        <v>33.19</v>
      </c>
      <c r="K615" s="5" t="str">
        <f t="shared" ref="K615:K678" si="100">IF(AND(D615&gt;0,I615&lt;1),99,"")</f>
        <v/>
      </c>
      <c r="L615" s="27">
        <f t="shared" ref="L615:L678" si="101">I615*D615</f>
        <v>297.20155384615373</v>
      </c>
      <c r="M615" s="11">
        <f t="shared" ref="M615:M678" si="102">J615*E615</f>
        <v>212.416</v>
      </c>
      <c r="N615" s="5"/>
      <c r="Q615" s="5"/>
      <c r="R615" s="19">
        <f t="shared" ref="R615:R678" si="103">F615+L615</f>
        <v>491.64155384615373</v>
      </c>
      <c r="S615" s="16">
        <f t="shared" ref="S615:S678" si="104">G615+M615</f>
        <v>405.416</v>
      </c>
      <c r="AB615" s="95">
        <v>1.4E-2</v>
      </c>
      <c r="AC615" s="96">
        <v>2.5000000000000001E-2</v>
      </c>
      <c r="AD615" s="96">
        <v>23.900000572204601</v>
      </c>
      <c r="AE615" s="96">
        <f>AD615*AC615</f>
        <v>0.59750001430511501</v>
      </c>
      <c r="AF615" s="96">
        <f t="shared" ref="AF615:AF678" si="105">AE615*1.7*(0.89+0.11/2.34)</f>
        <v>0.95176645441075713</v>
      </c>
      <c r="AI615" s="66">
        <f t="shared" ref="AI615:AI678" si="106">AF615/2</f>
        <v>0.47588322720537857</v>
      </c>
      <c r="AJ615" s="66">
        <f t="shared" ref="AJ615:AJ678" si="107">AF615/2</f>
        <v>0.47588322720537857</v>
      </c>
      <c r="AL615" s="66">
        <f>IFERROR((F615/D615)*AI615,0)</f>
        <v>14.41288702458159</v>
      </c>
      <c r="AM615" s="66">
        <f>IFERROR((G615/E615)*AJ615,0)</f>
        <v>14.350853570412198</v>
      </c>
      <c r="AO615" s="67">
        <f>I615*AI615</f>
        <v>22.030098843420674</v>
      </c>
      <c r="AP615" s="68">
        <f>+AJ615*J615</f>
        <v>15.794564310946514</v>
      </c>
      <c r="AR615" s="67">
        <f t="shared" si="98"/>
        <v>36.442985868002268</v>
      </c>
      <c r="AS615" s="68">
        <f t="shared" si="99"/>
        <v>30.145417881358711</v>
      </c>
      <c r="AU615" s="22">
        <v>467.04499896764798</v>
      </c>
      <c r="AV615" s="68">
        <f>IFERROR(AU615/AD615,0)</f>
        <v>19.54163128811032</v>
      </c>
    </row>
    <row r="616" spans="3:48" x14ac:dyDescent="0.3">
      <c r="C616" s="5">
        <v>609</v>
      </c>
      <c r="D616" s="8">
        <v>23.43</v>
      </c>
      <c r="E616" s="2">
        <v>23.6</v>
      </c>
      <c r="F616" s="2">
        <v>728.53</v>
      </c>
      <c r="G616" s="9">
        <v>730.79</v>
      </c>
      <c r="I616" s="39">
        <v>35.152250000000002</v>
      </c>
      <c r="J616" s="45">
        <v>29.9444615384615</v>
      </c>
      <c r="K616" s="5" t="str">
        <f t="shared" si="100"/>
        <v/>
      </c>
      <c r="L616" s="27">
        <f t="shared" si="101"/>
        <v>823.61721750000004</v>
      </c>
      <c r="M616" s="11">
        <f t="shared" si="102"/>
        <v>706.6892923076914</v>
      </c>
      <c r="N616" s="5"/>
      <c r="Q616" s="5"/>
      <c r="R616" s="19">
        <f t="shared" si="103"/>
        <v>1552.1472174999999</v>
      </c>
      <c r="S616" s="16">
        <f t="shared" si="104"/>
        <v>1437.4792923076914</v>
      </c>
      <c r="AB616" s="95">
        <v>0.01</v>
      </c>
      <c r="AC616" s="96">
        <v>2.3E-2</v>
      </c>
      <c r="AD616" s="96">
        <v>228.66000556945801</v>
      </c>
      <c r="AE616" s="96">
        <f>AD616*AC616</f>
        <v>5.2591801280975341</v>
      </c>
      <c r="AF616" s="96">
        <f t="shared" si="105"/>
        <v>8.3774244414843206</v>
      </c>
      <c r="AI616" s="66">
        <f t="shared" si="106"/>
        <v>4.1887122207421603</v>
      </c>
      <c r="AJ616" s="66">
        <f t="shared" si="107"/>
        <v>4.1887122207421603</v>
      </c>
      <c r="AL616" s="66">
        <f>IFERROR((F616/D616)*AI616,0)</f>
        <v>130.24338515481375</v>
      </c>
      <c r="AM616" s="66">
        <f>IFERROR((G616/E616)*AJ616,0)</f>
        <v>129.70631372017638</v>
      </c>
      <c r="AO616" s="67">
        <f>I616*AI616</f>
        <v>147.24265916158362</v>
      </c>
      <c r="AP616" s="68">
        <f>+AJ616*J616</f>
        <v>125.42873198969727</v>
      </c>
      <c r="AR616" s="67">
        <f t="shared" si="98"/>
        <v>277.4860443163974</v>
      </c>
      <c r="AS616" s="68">
        <f t="shared" si="99"/>
        <v>255.13504570987365</v>
      </c>
      <c r="AU616" s="22">
        <v>4209.1540148019803</v>
      </c>
      <c r="AV616" s="68">
        <f>IFERROR(AU616/AD616,0)</f>
        <v>18.407915299046046</v>
      </c>
    </row>
    <row r="617" spans="3:48" x14ac:dyDescent="0.3">
      <c r="C617" s="5">
        <v>610</v>
      </c>
      <c r="D617" s="8">
        <v>30.03</v>
      </c>
      <c r="E617" s="2">
        <v>30.06</v>
      </c>
      <c r="F617" s="2">
        <v>985.2</v>
      </c>
      <c r="G617" s="9">
        <v>970.68</v>
      </c>
      <c r="I617" s="39">
        <v>31.510740740740701</v>
      </c>
      <c r="J617" s="45">
        <v>35.123333333333299</v>
      </c>
      <c r="K617" s="5" t="str">
        <f t="shared" si="100"/>
        <v/>
      </c>
      <c r="L617" s="27">
        <f t="shared" si="101"/>
        <v>946.26754444444327</v>
      </c>
      <c r="M617" s="11">
        <f t="shared" si="102"/>
        <v>1055.807399999999</v>
      </c>
      <c r="N617" s="5"/>
      <c r="Q617" s="5"/>
      <c r="R617" s="19">
        <f t="shared" si="103"/>
        <v>1931.4675444444433</v>
      </c>
      <c r="S617" s="16">
        <f t="shared" si="104"/>
        <v>2026.4873999999991</v>
      </c>
      <c r="AB617" s="95">
        <v>8.9999999999999993E-3</v>
      </c>
      <c r="AC617" s="96">
        <v>2.3E-2</v>
      </c>
      <c r="AD617" s="96">
        <v>631.86001110076904</v>
      </c>
      <c r="AE617" s="96">
        <f>AD617*AC617</f>
        <v>14.532780255317688</v>
      </c>
      <c r="AF617" s="96">
        <f t="shared" si="105"/>
        <v>23.14947682875054</v>
      </c>
      <c r="AI617" s="66">
        <f t="shared" si="106"/>
        <v>11.57473841437527</v>
      </c>
      <c r="AJ617" s="66">
        <f t="shared" si="107"/>
        <v>11.57473841437527</v>
      </c>
      <c r="AL617" s="66">
        <f>IFERROR((F617/D617)*AI617,0)</f>
        <v>379.73467485323062</v>
      </c>
      <c r="AM617" s="66">
        <f>IFERROR((G617/E617)*AJ617,0)</f>
        <v>373.76470672208205</v>
      </c>
      <c r="AO617" s="67">
        <f>I617*AI617</f>
        <v>364.72858131727122</v>
      </c>
      <c r="AP617" s="68">
        <f>+AJ617*J617</f>
        <v>406.54339557424032</v>
      </c>
      <c r="AR617" s="67">
        <f t="shared" si="98"/>
        <v>744.46325617050184</v>
      </c>
      <c r="AS617" s="68">
        <f t="shared" si="99"/>
        <v>780.30810229632243</v>
      </c>
      <c r="AU617" s="22">
        <v>13843.5339881361</v>
      </c>
      <c r="AV617" s="68">
        <f>IFERROR(AU617/AD617,0)</f>
        <v>21.909178844882355</v>
      </c>
    </row>
    <row r="618" spans="3:48" x14ac:dyDescent="0.3">
      <c r="C618" s="5">
        <v>611</v>
      </c>
      <c r="D618" s="8">
        <v>13.06</v>
      </c>
      <c r="E618" s="2">
        <v>13.16</v>
      </c>
      <c r="F618" s="2">
        <v>412.26</v>
      </c>
      <c r="G618" s="9">
        <v>412.62</v>
      </c>
      <c r="I618" s="39">
        <v>44.179090909090903</v>
      </c>
      <c r="J618" s="45">
        <v>39.1228571428571</v>
      </c>
      <c r="K618" s="5" t="str">
        <f t="shared" si="100"/>
        <v/>
      </c>
      <c r="L618" s="27">
        <f t="shared" si="101"/>
        <v>576.97892727272722</v>
      </c>
      <c r="M618" s="11">
        <f t="shared" si="102"/>
        <v>514.85679999999945</v>
      </c>
      <c r="N618" s="5"/>
      <c r="Q618" s="5"/>
      <c r="R618" s="19">
        <f t="shared" si="103"/>
        <v>989.23892727272721</v>
      </c>
      <c r="S618" s="16">
        <f t="shared" si="104"/>
        <v>927.47679999999946</v>
      </c>
      <c r="AB618" s="95">
        <v>8.9999999999999993E-3</v>
      </c>
      <c r="AC618" s="96">
        <v>2.5000000000000001E-2</v>
      </c>
      <c r="AD618" s="96">
        <v>134.039998054504</v>
      </c>
      <c r="AE618" s="96">
        <f>AD618*AC618</f>
        <v>3.3509999513626001</v>
      </c>
      <c r="AF618" s="96">
        <f t="shared" si="105"/>
        <v>5.3378565122683685</v>
      </c>
      <c r="AI618" s="66">
        <f t="shared" si="106"/>
        <v>2.6689282561341843</v>
      </c>
      <c r="AJ618" s="66">
        <f t="shared" si="107"/>
        <v>2.6689282561341843</v>
      </c>
      <c r="AL618" s="66">
        <f>IFERROR((F618/D618)*AI618,0)</f>
        <v>84.249032379316901</v>
      </c>
      <c r="AM618" s="66">
        <f>IFERROR((G618/E618)*AJ618,0)</f>
        <v>83.681852359125159</v>
      </c>
      <c r="AO618" s="67">
        <f>I618*AI618</f>
        <v>117.91082405759357</v>
      </c>
      <c r="AP618" s="68">
        <f>+AJ618*J618</f>
        <v>104.41609888927242</v>
      </c>
      <c r="AR618" s="67">
        <f t="shared" si="98"/>
        <v>202.15985643691047</v>
      </c>
      <c r="AS618" s="68">
        <f t="shared" si="99"/>
        <v>188.09795124839758</v>
      </c>
      <c r="AU618" s="22">
        <v>2824.5709940075899</v>
      </c>
      <c r="AV618" s="68">
        <f>IFERROR(AU618/AD618,0)</f>
        <v>21.072597993168046</v>
      </c>
    </row>
    <row r="619" spans="3:48" x14ac:dyDescent="0.3">
      <c r="C619" s="5">
        <v>612</v>
      </c>
      <c r="D619" s="8">
        <v>38.03</v>
      </c>
      <c r="E619" s="2">
        <v>37.9</v>
      </c>
      <c r="F619" s="2">
        <v>862.43</v>
      </c>
      <c r="G619" s="9">
        <v>853.24</v>
      </c>
      <c r="I619" s="39">
        <v>45.777391304347802</v>
      </c>
      <c r="J619" s="45">
        <v>37.377352941176497</v>
      </c>
      <c r="K619" s="5" t="str">
        <f t="shared" si="100"/>
        <v/>
      </c>
      <c r="L619" s="27">
        <f t="shared" si="101"/>
        <v>1740.914191304347</v>
      </c>
      <c r="M619" s="11">
        <f t="shared" si="102"/>
        <v>1416.6016764705892</v>
      </c>
      <c r="N619" s="5"/>
      <c r="Q619" s="5"/>
      <c r="R619" s="19">
        <f t="shared" si="103"/>
        <v>2603.3441913043471</v>
      </c>
      <c r="S619" s="16">
        <f t="shared" si="104"/>
        <v>2269.8416764705889</v>
      </c>
      <c r="AB619" s="95">
        <v>3.5000000000000003E-2</v>
      </c>
      <c r="AC619" s="96">
        <v>3.9E-2</v>
      </c>
      <c r="AD619" s="96">
        <v>131.5</v>
      </c>
      <c r="AE619" s="96">
        <f>AD619*AC619</f>
        <v>5.1284999999999998</v>
      </c>
      <c r="AF619" s="96">
        <f t="shared" si="105"/>
        <v>8.169262166666666</v>
      </c>
      <c r="AI619" s="66">
        <f t="shared" si="106"/>
        <v>4.084631083333333</v>
      </c>
      <c r="AJ619" s="66">
        <f t="shared" si="107"/>
        <v>4.084631083333333</v>
      </c>
      <c r="AL619" s="66">
        <f>IFERROR((F619/D619)*AI619,0)</f>
        <v>92.629723512994119</v>
      </c>
      <c r="AM619" s="66">
        <f>IFERROR((G619/E619)*AJ619,0)</f>
        <v>91.957008589533856</v>
      </c>
      <c r="AO619" s="67">
        <f>I619*AI619</f>
        <v>186.98375543565206</v>
      </c>
      <c r="AP619" s="68">
        <f>+AJ619*J619</f>
        <v>152.67269763625009</v>
      </c>
      <c r="AR619" s="67">
        <f t="shared" si="98"/>
        <v>279.61347894864616</v>
      </c>
      <c r="AS619" s="68">
        <f t="shared" si="99"/>
        <v>244.62970622578393</v>
      </c>
      <c r="AU619" s="22">
        <v>2081.58600488305</v>
      </c>
      <c r="AV619" s="68">
        <f>IFERROR(AU619/AD619,0)</f>
        <v>15.82955136793194</v>
      </c>
    </row>
    <row r="620" spans="3:48" x14ac:dyDescent="0.3">
      <c r="C620" s="5">
        <v>613</v>
      </c>
      <c r="D620" s="8">
        <v>78.91</v>
      </c>
      <c r="E620" s="2">
        <v>79.08</v>
      </c>
      <c r="F620" s="2">
        <v>1586.38</v>
      </c>
      <c r="G620" s="9">
        <v>1576.06</v>
      </c>
      <c r="I620" s="39">
        <v>48.601666666666702</v>
      </c>
      <c r="J620" s="45">
        <v>46.331458333333302</v>
      </c>
      <c r="K620" s="5" t="str">
        <f t="shared" si="100"/>
        <v/>
      </c>
      <c r="L620" s="27">
        <f t="shared" si="101"/>
        <v>3835.1575166666694</v>
      </c>
      <c r="M620" s="11">
        <f t="shared" si="102"/>
        <v>3663.8917249999972</v>
      </c>
      <c r="N620" s="5"/>
      <c r="Q620" s="5"/>
      <c r="R620" s="19">
        <f t="shared" si="103"/>
        <v>5421.537516666669</v>
      </c>
      <c r="S620" s="16">
        <f t="shared" si="104"/>
        <v>5239.9517249999972</v>
      </c>
      <c r="AB620" s="95">
        <v>4.2999999999999997E-2</v>
      </c>
      <c r="AC620" s="96">
        <v>5.8000000000000003E-2</v>
      </c>
      <c r="AD620" s="96">
        <v>712.44000375270798</v>
      </c>
      <c r="AE620" s="96">
        <f>AD620*AC620</f>
        <v>41.321520217657067</v>
      </c>
      <c r="AF620" s="96">
        <f t="shared" si="105"/>
        <v>65.821649952862956</v>
      </c>
      <c r="AI620" s="66">
        <f t="shared" si="106"/>
        <v>32.910824976431478</v>
      </c>
      <c r="AJ620" s="66">
        <f t="shared" si="107"/>
        <v>32.910824976431478</v>
      </c>
      <c r="AL620" s="66">
        <f>IFERROR((F620/D620)*AI620,0)</f>
        <v>661.62811463833953</v>
      </c>
      <c r="AM620" s="66">
        <f>IFERROR((G620/E620)*AJ620,0)</f>
        <v>655.91091062663884</v>
      </c>
      <c r="AO620" s="67">
        <f>I620*AI620</f>
        <v>1599.5209452295317</v>
      </c>
      <c r="AP620" s="68">
        <f>+AJ620*J620</f>
        <v>1524.8065161111599</v>
      </c>
      <c r="AR620" s="67">
        <f t="shared" si="98"/>
        <v>2261.1490598678711</v>
      </c>
      <c r="AS620" s="68">
        <f t="shared" si="99"/>
        <v>2180.7174267377986</v>
      </c>
      <c r="AU620" s="22">
        <v>15843.6460302785</v>
      </c>
      <c r="AV620" s="68">
        <f>IFERROR(AU620/AD620,0)</f>
        <v>22.238568787299485</v>
      </c>
    </row>
    <row r="621" spans="3:48" x14ac:dyDescent="0.3">
      <c r="C621" s="5">
        <v>614</v>
      </c>
      <c r="D621" s="8">
        <v>185.24</v>
      </c>
      <c r="E621" s="2">
        <v>184.44</v>
      </c>
      <c r="F621" s="2">
        <v>3943.79</v>
      </c>
      <c r="G621" s="9">
        <v>3894.89</v>
      </c>
      <c r="I621" s="39">
        <v>51.897739726027403</v>
      </c>
      <c r="J621" s="45">
        <v>48.224300699300699</v>
      </c>
      <c r="K621" s="5" t="str">
        <f t="shared" si="100"/>
        <v/>
      </c>
      <c r="L621" s="27">
        <f t="shared" si="101"/>
        <v>9613.5373068493172</v>
      </c>
      <c r="M621" s="11">
        <f t="shared" si="102"/>
        <v>8894.4900209790212</v>
      </c>
      <c r="N621" s="5"/>
      <c r="Q621" s="5"/>
      <c r="R621" s="19">
        <f t="shared" si="103"/>
        <v>13557.327306849318</v>
      </c>
      <c r="S621" s="16">
        <f t="shared" si="104"/>
        <v>12789.380020979021</v>
      </c>
      <c r="AB621" s="95">
        <v>3.9E-2</v>
      </c>
      <c r="AC621" s="96">
        <v>0.04</v>
      </c>
      <c r="AD621" s="96">
        <v>167</v>
      </c>
      <c r="AE621" s="96">
        <f>AD621*AC621</f>
        <v>6.68</v>
      </c>
      <c r="AF621" s="96">
        <f t="shared" si="105"/>
        <v>10.64066905982906</v>
      </c>
      <c r="AI621" s="66">
        <f t="shared" si="106"/>
        <v>5.3203345299145299</v>
      </c>
      <c r="AJ621" s="66">
        <f t="shared" si="107"/>
        <v>5.3203345299145299</v>
      </c>
      <c r="AL621" s="66">
        <f>IFERROR((F621/D621)*AI621,0)</f>
        <v>113.27079526955097</v>
      </c>
      <c r="AM621" s="66">
        <f>IFERROR((G621/E621)*AJ621,0)</f>
        <v>112.35153847982436</v>
      </c>
      <c r="AO621" s="67">
        <f>I621*AI621</f>
        <v>276.11333668890063</v>
      </c>
      <c r="AP621" s="68">
        <f>+AJ621*J621</f>
        <v>256.56941219147092</v>
      </c>
      <c r="AR621" s="67">
        <f t="shared" si="98"/>
        <v>389.38413195845158</v>
      </c>
      <c r="AS621" s="68">
        <f t="shared" si="99"/>
        <v>368.92095067129526</v>
      </c>
      <c r="AU621" s="22">
        <v>2293.6420032531</v>
      </c>
      <c r="AV621" s="68">
        <f>IFERROR(AU621/AD621,0)</f>
        <v>13.734383253012576</v>
      </c>
    </row>
    <row r="622" spans="3:48" x14ac:dyDescent="0.3">
      <c r="C622" s="5">
        <v>615</v>
      </c>
      <c r="D622" s="8">
        <v>284.02999999999997</v>
      </c>
      <c r="E622" s="2">
        <v>283.17</v>
      </c>
      <c r="F622" s="2">
        <v>6491.51</v>
      </c>
      <c r="G622" s="9">
        <v>6431.19</v>
      </c>
      <c r="I622" s="39">
        <v>46.7513939393939</v>
      </c>
      <c r="J622" s="45">
        <v>40.289346733668303</v>
      </c>
      <c r="K622" s="5" t="str">
        <f t="shared" si="100"/>
        <v/>
      </c>
      <c r="L622" s="27">
        <f t="shared" si="101"/>
        <v>13278.798420606048</v>
      </c>
      <c r="M622" s="11">
        <f t="shared" si="102"/>
        <v>11408.734314572854</v>
      </c>
      <c r="N622" s="5"/>
      <c r="Q622" s="5"/>
      <c r="R622" s="19">
        <f t="shared" si="103"/>
        <v>19770.308420606048</v>
      </c>
      <c r="S622" s="16">
        <f t="shared" si="104"/>
        <v>17839.924314572854</v>
      </c>
      <c r="AB622" s="95">
        <v>3.3000000000000002E-2</v>
      </c>
      <c r="AC622" s="96">
        <v>3.1E-2</v>
      </c>
      <c r="AD622" s="96">
        <v>343</v>
      </c>
      <c r="AE622" s="96">
        <f>AD622*AC622</f>
        <v>10.632999999999999</v>
      </c>
      <c r="AF622" s="96">
        <f t="shared" si="105"/>
        <v>16.937460196581196</v>
      </c>
      <c r="AI622" s="66">
        <f t="shared" si="106"/>
        <v>8.4687300982905978</v>
      </c>
      <c r="AJ622" s="66">
        <f t="shared" si="107"/>
        <v>8.4687300982905978</v>
      </c>
      <c r="AL622" s="66">
        <f>IFERROR((F622/D622)*AI622,0)</f>
        <v>193.55295609743479</v>
      </c>
      <c r="AM622" s="66">
        <f>IFERROR((G622/E622)*AJ622,0)</f>
        <v>192.33680234779641</v>
      </c>
      <c r="AO622" s="67">
        <f>I622*AI622</f>
        <v>395.92493699158575</v>
      </c>
      <c r="AP622" s="68">
        <f>+AJ622*J622</f>
        <v>341.19960332388274</v>
      </c>
      <c r="AR622" s="67">
        <f t="shared" si="98"/>
        <v>589.47789308902054</v>
      </c>
      <c r="AS622" s="68">
        <f t="shared" si="99"/>
        <v>533.53640567167918</v>
      </c>
      <c r="AU622" s="22">
        <v>5389.6730092883099</v>
      </c>
      <c r="AV622" s="68">
        <f>IFERROR(AU622/AD622,0)</f>
        <v>15.713332388595656</v>
      </c>
    </row>
    <row r="623" spans="3:48" x14ac:dyDescent="0.3">
      <c r="C623" s="5">
        <v>616</v>
      </c>
      <c r="D623" s="8">
        <v>197</v>
      </c>
      <c r="E623" s="2">
        <v>196.69</v>
      </c>
      <c r="F623" s="2">
        <v>4655.5200000000004</v>
      </c>
      <c r="G623" s="9">
        <v>4619.01</v>
      </c>
      <c r="I623" s="39">
        <v>36.503500000000003</v>
      </c>
      <c r="J623" s="45">
        <v>31.827638888888899</v>
      </c>
      <c r="K623" s="5" t="str">
        <f t="shared" si="100"/>
        <v/>
      </c>
      <c r="L623" s="27">
        <f t="shared" si="101"/>
        <v>7191.1895000000004</v>
      </c>
      <c r="M623" s="11">
        <f t="shared" si="102"/>
        <v>6260.1782930555573</v>
      </c>
      <c r="N623" s="5"/>
      <c r="Q623" s="5"/>
      <c r="R623" s="19">
        <f t="shared" si="103"/>
        <v>11846.709500000001</v>
      </c>
      <c r="S623" s="16">
        <f t="shared" si="104"/>
        <v>10879.188293055558</v>
      </c>
      <c r="AB623" s="95">
        <v>2.9000000000000001E-2</v>
      </c>
      <c r="AC623" s="96">
        <v>2.9000000000000001E-2</v>
      </c>
      <c r="AD623" s="96">
        <v>804.81999015808105</v>
      </c>
      <c r="AE623" s="96">
        <f>AD623*AC623</f>
        <v>23.339779714584353</v>
      </c>
      <c r="AF623" s="96">
        <f t="shared" si="105"/>
        <v>37.178274232365816</v>
      </c>
      <c r="AI623" s="66">
        <f t="shared" si="106"/>
        <v>18.589137116182908</v>
      </c>
      <c r="AJ623" s="66">
        <f t="shared" si="107"/>
        <v>18.589137116182908</v>
      </c>
      <c r="AL623" s="66">
        <f>IFERROR((F623/D623)*AI623,0)</f>
        <v>439.29999810726832</v>
      </c>
      <c r="AM623" s="66">
        <f>IFERROR((G623/E623)*AJ623,0)</f>
        <v>436.54181824708945</v>
      </c>
      <c r="AO623" s="67">
        <f>I623*AI623</f>
        <v>678.56856672058279</v>
      </c>
      <c r="AP623" s="68">
        <f>+AJ623*J623</f>
        <v>591.64834338991113</v>
      </c>
      <c r="AR623" s="67">
        <f t="shared" si="98"/>
        <v>1117.8685648278511</v>
      </c>
      <c r="AS623" s="68">
        <f t="shared" si="99"/>
        <v>1028.1901616370005</v>
      </c>
      <c r="AU623" s="22">
        <v>10355.422979250599</v>
      </c>
      <c r="AV623" s="68">
        <f>IFERROR(AU623/AD623,0)</f>
        <v>12.866756673397997</v>
      </c>
    </row>
    <row r="624" spans="3:48" x14ac:dyDescent="0.3">
      <c r="C624" s="5">
        <v>617</v>
      </c>
      <c r="D624" s="8">
        <v>163.19</v>
      </c>
      <c r="E624" s="2">
        <v>163.28</v>
      </c>
      <c r="F624" s="2">
        <v>3407.45</v>
      </c>
      <c r="G624" s="9">
        <v>3381.41</v>
      </c>
      <c r="I624" s="39">
        <v>38.810636363636299</v>
      </c>
      <c r="J624" s="45">
        <v>38.895694444444402</v>
      </c>
      <c r="K624" s="5" t="str">
        <f t="shared" si="100"/>
        <v/>
      </c>
      <c r="L624" s="27">
        <f t="shared" si="101"/>
        <v>6333.5077481818071</v>
      </c>
      <c r="M624" s="11">
        <f t="shared" si="102"/>
        <v>6350.8889888888816</v>
      </c>
      <c r="N624" s="5"/>
      <c r="Q624" s="5"/>
      <c r="R624" s="19">
        <f t="shared" si="103"/>
        <v>9740.9577481818069</v>
      </c>
      <c r="S624" s="16">
        <f t="shared" si="104"/>
        <v>9732.2989888888806</v>
      </c>
      <c r="AB624" s="95">
        <v>3.5999999999999997E-2</v>
      </c>
      <c r="AC624" s="96">
        <v>4.1000000000000002E-2</v>
      </c>
      <c r="AD624" s="96">
        <v>1583.5900278091401</v>
      </c>
      <c r="AE624" s="96">
        <f>AD624*AC624</f>
        <v>64.927191140174742</v>
      </c>
      <c r="AF624" s="96">
        <f t="shared" si="105"/>
        <v>103.42346615372229</v>
      </c>
      <c r="AI624" s="66">
        <f t="shared" si="106"/>
        <v>51.711733076861144</v>
      </c>
      <c r="AJ624" s="66">
        <f t="shared" si="107"/>
        <v>51.711733076861144</v>
      </c>
      <c r="AL624" s="66">
        <f>IFERROR((F624/D624)*AI624,0)</f>
        <v>1079.7545491313836</v>
      </c>
      <c r="AM624" s="66">
        <f>IFERROR((G624/E624)*AJ624,0)</f>
        <v>1070.9123673654399</v>
      </c>
      <c r="AO624" s="67">
        <f>I624*AI624</f>
        <v>2006.965268179481</v>
      </c>
      <c r="AP624" s="68">
        <f>+AJ624*J624</f>
        <v>2011.3637689502598</v>
      </c>
      <c r="AR624" s="67">
        <f t="shared" si="98"/>
        <v>3086.7198173108645</v>
      </c>
      <c r="AS624" s="68">
        <f t="shared" si="99"/>
        <v>3082.2761363156997</v>
      </c>
      <c r="AU624" s="22">
        <v>22464.6889670089</v>
      </c>
      <c r="AV624" s="68">
        <f>IFERROR(AU624/AD624,0)</f>
        <v>14.185924748521101</v>
      </c>
    </row>
    <row r="625" spans="3:48" x14ac:dyDescent="0.3">
      <c r="C625" s="5">
        <v>618</v>
      </c>
      <c r="D625" s="8">
        <v>101.27</v>
      </c>
      <c r="E625" s="2">
        <v>100.88</v>
      </c>
      <c r="F625" s="2">
        <v>2786.63</v>
      </c>
      <c r="G625" s="9">
        <v>2759.56</v>
      </c>
      <c r="I625" s="39">
        <v>52.973393939394001</v>
      </c>
      <c r="J625" s="45">
        <v>46.444074074074102</v>
      </c>
      <c r="K625" s="5" t="str">
        <f t="shared" si="100"/>
        <v/>
      </c>
      <c r="L625" s="27">
        <f t="shared" si="101"/>
        <v>5364.61560424243</v>
      </c>
      <c r="M625" s="11">
        <f t="shared" si="102"/>
        <v>4685.2781925925956</v>
      </c>
      <c r="N625" s="5"/>
      <c r="Q625" s="5"/>
      <c r="R625" s="19">
        <f t="shared" si="103"/>
        <v>8151.2456042424301</v>
      </c>
      <c r="S625" s="16">
        <f t="shared" si="104"/>
        <v>7444.8381925925951</v>
      </c>
      <c r="AB625" s="95">
        <v>0.02</v>
      </c>
      <c r="AC625" s="96">
        <v>2.8000000000000001E-2</v>
      </c>
      <c r="AD625" s="96">
        <v>103</v>
      </c>
      <c r="AE625" s="96">
        <f>AD625*AC625</f>
        <v>2.8839999999999999</v>
      </c>
      <c r="AF625" s="96">
        <f t="shared" si="105"/>
        <v>4.5939655042735046</v>
      </c>
      <c r="AI625" s="66">
        <f t="shared" si="106"/>
        <v>2.2969827521367523</v>
      </c>
      <c r="AJ625" s="66">
        <f t="shared" si="107"/>
        <v>2.2969827521367523</v>
      </c>
      <c r="AL625" s="66">
        <f>IFERROR((F625/D625)*AI625,0)</f>
        <v>63.205698099998408</v>
      </c>
      <c r="AM625" s="66">
        <f>IFERROR((G625/E625)*AJ625,0)</f>
        <v>62.833680843442664</v>
      </c>
      <c r="AO625" s="67">
        <f>I625*AI625</f>
        <v>121.67897220093359</v>
      </c>
      <c r="AP625" s="68">
        <f>+AJ625*J625</f>
        <v>106.68123708710992</v>
      </c>
      <c r="AR625" s="67">
        <f t="shared" si="98"/>
        <v>184.88467030093199</v>
      </c>
      <c r="AS625" s="68">
        <f t="shared" si="99"/>
        <v>169.5149179305526</v>
      </c>
      <c r="AU625" s="22">
        <v>1794.7119996428501</v>
      </c>
      <c r="AV625" s="68">
        <f>IFERROR(AU625/AD625,0)</f>
        <v>17.424388346047088</v>
      </c>
    </row>
    <row r="626" spans="3:48" x14ac:dyDescent="0.3">
      <c r="C626" s="5">
        <v>619</v>
      </c>
      <c r="D626" s="8">
        <v>226.18</v>
      </c>
      <c r="E626" s="2">
        <v>224.85</v>
      </c>
      <c r="F626" s="2">
        <v>6656.12</v>
      </c>
      <c r="G626" s="9">
        <v>6539.88</v>
      </c>
      <c r="I626" s="39">
        <v>41.206872427983498</v>
      </c>
      <c r="J626" s="45">
        <v>43.6111280487805</v>
      </c>
      <c r="K626" s="5" t="str">
        <f t="shared" si="100"/>
        <v/>
      </c>
      <c r="L626" s="27">
        <f t="shared" si="101"/>
        <v>9320.1704057613078</v>
      </c>
      <c r="M626" s="11">
        <f t="shared" si="102"/>
        <v>9805.9621417682956</v>
      </c>
      <c r="N626" s="5"/>
      <c r="Q626" s="5"/>
      <c r="R626" s="19">
        <f t="shared" si="103"/>
        <v>15976.290405761309</v>
      </c>
      <c r="S626" s="16">
        <f t="shared" si="104"/>
        <v>16345.842141768295</v>
      </c>
      <c r="AB626" s="95">
        <v>1.7000000000000001E-2</v>
      </c>
      <c r="AC626" s="96">
        <v>2.4E-2</v>
      </c>
      <c r="AD626" s="96">
        <v>79.309999465942397</v>
      </c>
      <c r="AE626" s="96">
        <f>AD626*AC626</f>
        <v>1.9034399871826175</v>
      </c>
      <c r="AF626" s="96">
        <f t="shared" si="105"/>
        <v>3.0320172124035181</v>
      </c>
      <c r="AI626" s="66">
        <f t="shared" si="106"/>
        <v>1.516008606201759</v>
      </c>
      <c r="AJ626" s="66">
        <f t="shared" si="107"/>
        <v>1.516008606201759</v>
      </c>
      <c r="AL626" s="66">
        <f>IFERROR((F626/D626)*AI626,0)</f>
        <v>44.61373774830512</v>
      </c>
      <c r="AM626" s="66">
        <f>IFERROR((G626/E626)*AJ626,0)</f>
        <v>44.09390421848682</v>
      </c>
      <c r="AO626" s="67">
        <f>I626*AI626</f>
        <v>62.469973235480957</v>
      </c>
      <c r="AP626" s="68">
        <f>+AJ626*J626</f>
        <v>66.11484544811816</v>
      </c>
      <c r="AR626" s="67">
        <f t="shared" si="98"/>
        <v>107.08371098378608</v>
      </c>
      <c r="AS626" s="68">
        <f t="shared" si="99"/>
        <v>110.20874966660497</v>
      </c>
      <c r="AU626" s="22">
        <v>1272.4960072577001</v>
      </c>
      <c r="AV626" s="68">
        <f>IFERROR(AU626/AD626,0)</f>
        <v>16.04458474122346</v>
      </c>
    </row>
    <row r="627" spans="3:48" x14ac:dyDescent="0.3">
      <c r="C627" s="5">
        <v>620</v>
      </c>
      <c r="D627" s="8">
        <v>133.51</v>
      </c>
      <c r="E627" s="2">
        <v>133.58000000000001</v>
      </c>
      <c r="F627" s="2">
        <v>3998.24</v>
      </c>
      <c r="G627" s="9">
        <v>3963.35</v>
      </c>
      <c r="I627" s="39">
        <v>36.619220779220797</v>
      </c>
      <c r="J627" s="45">
        <v>39.244285714285702</v>
      </c>
      <c r="K627" s="5" t="str">
        <f t="shared" si="100"/>
        <v/>
      </c>
      <c r="L627" s="27">
        <f t="shared" si="101"/>
        <v>4889.0321662337683</v>
      </c>
      <c r="M627" s="11">
        <f t="shared" si="102"/>
        <v>5242.2516857142846</v>
      </c>
      <c r="N627" s="5"/>
      <c r="Q627" s="5"/>
      <c r="R627" s="19">
        <f t="shared" si="103"/>
        <v>8887.2721662337681</v>
      </c>
      <c r="S627" s="16">
        <f t="shared" si="104"/>
        <v>9205.601685714284</v>
      </c>
      <c r="AB627" s="95">
        <v>1.2E-2</v>
      </c>
      <c r="AC627" s="96">
        <v>2.3E-2</v>
      </c>
      <c r="AD627" s="96">
        <v>1436</v>
      </c>
      <c r="AE627" s="96">
        <f>AD627*AC627</f>
        <v>33.027999999999999</v>
      </c>
      <c r="AF627" s="96">
        <f t="shared" si="105"/>
        <v>52.610781094017092</v>
      </c>
      <c r="AI627" s="66">
        <f t="shared" si="106"/>
        <v>26.305390547008546</v>
      </c>
      <c r="AJ627" s="66">
        <f t="shared" si="107"/>
        <v>26.305390547008546</v>
      </c>
      <c r="AL627" s="66">
        <f>IFERROR((F627/D627)*AI627,0)</f>
        <v>787.77068909198897</v>
      </c>
      <c r="AM627" s="66">
        <f>IFERROR((G627/E627)*AJ627,0)</f>
        <v>780.48712100977923</v>
      </c>
      <c r="AO627" s="67">
        <f>I627*AI627</f>
        <v>963.28290412453362</v>
      </c>
      <c r="AP627" s="68">
        <f>+AJ627*J627</f>
        <v>1032.3362624526737</v>
      </c>
      <c r="AR627" s="67">
        <f t="shared" si="98"/>
        <v>1751.0535932165226</v>
      </c>
      <c r="AS627" s="68">
        <f t="shared" si="99"/>
        <v>1812.823383462453</v>
      </c>
      <c r="AU627" s="22">
        <v>18886.473993432501</v>
      </c>
      <c r="AV627" s="68">
        <f>IFERROR(AU627/AD627,0)</f>
        <v>13.15214066395021</v>
      </c>
    </row>
    <row r="628" spans="3:48" x14ac:dyDescent="0.3">
      <c r="C628" s="5">
        <v>621</v>
      </c>
      <c r="D628" s="8">
        <v>87.62</v>
      </c>
      <c r="E628" s="2">
        <v>87.18</v>
      </c>
      <c r="F628" s="2">
        <v>2736.55</v>
      </c>
      <c r="G628" s="9">
        <v>2709.81</v>
      </c>
      <c r="I628" s="39">
        <v>39.476910112359498</v>
      </c>
      <c r="J628" s="45">
        <v>38.078074866310203</v>
      </c>
      <c r="K628" s="5" t="str">
        <f t="shared" si="100"/>
        <v/>
      </c>
      <c r="L628" s="27">
        <f t="shared" si="101"/>
        <v>3458.9668640449395</v>
      </c>
      <c r="M628" s="11">
        <f t="shared" si="102"/>
        <v>3319.6465668449237</v>
      </c>
      <c r="N628" s="5"/>
      <c r="Q628" s="5"/>
      <c r="R628" s="19">
        <f t="shared" si="103"/>
        <v>6195.5168640449392</v>
      </c>
      <c r="S628" s="16">
        <f t="shared" si="104"/>
        <v>6029.4565668449231</v>
      </c>
      <c r="AB628" s="95">
        <v>1.2999999999999999E-2</v>
      </c>
      <c r="AC628" s="96">
        <v>0.02</v>
      </c>
      <c r="AD628" s="96">
        <v>152</v>
      </c>
      <c r="AE628" s="96">
        <f>AD628*AC628</f>
        <v>3.04</v>
      </c>
      <c r="AF628" s="96">
        <f t="shared" si="105"/>
        <v>4.8424601709401713</v>
      </c>
      <c r="AI628" s="66">
        <f t="shared" si="106"/>
        <v>2.4212300854700857</v>
      </c>
      <c r="AJ628" s="66">
        <f t="shared" si="107"/>
        <v>2.4212300854700857</v>
      </c>
      <c r="AL628" s="66">
        <f>IFERROR((F628/D628)*AI628,0)</f>
        <v>75.619917717338083</v>
      </c>
      <c r="AM628" s="66">
        <f>IFERROR((G628/E628)*AJ628,0)</f>
        <v>75.258929776413083</v>
      </c>
      <c r="AO628" s="67">
        <f>I628*AI628</f>
        <v>95.582682445443069</v>
      </c>
      <c r="AP628" s="68">
        <f>+AJ628*J628</f>
        <v>92.195780463092575</v>
      </c>
      <c r="AR628" s="67">
        <f t="shared" si="98"/>
        <v>171.20260016278115</v>
      </c>
      <c r="AS628" s="68">
        <f t="shared" si="99"/>
        <v>167.45471023950566</v>
      </c>
      <c r="AU628" s="22">
        <v>2359.9069971978702</v>
      </c>
      <c r="AV628" s="68">
        <f>IFERROR(AU628/AD628,0)</f>
        <v>15.525703928933357</v>
      </c>
    </row>
    <row r="629" spans="3:48" x14ac:dyDescent="0.3">
      <c r="C629" s="5">
        <v>622</v>
      </c>
      <c r="D629" s="8">
        <v>161.71</v>
      </c>
      <c r="E629" s="2">
        <v>161.21</v>
      </c>
      <c r="F629" s="2">
        <v>4792.54</v>
      </c>
      <c r="G629" s="9">
        <v>4753.5200000000004</v>
      </c>
      <c r="I629" s="39">
        <v>48.024017094017097</v>
      </c>
      <c r="J629" s="45">
        <v>43.135098039215698</v>
      </c>
      <c r="K629" s="5" t="str">
        <f t="shared" si="100"/>
        <v/>
      </c>
      <c r="L629" s="27">
        <f t="shared" si="101"/>
        <v>7765.963804273505</v>
      </c>
      <c r="M629" s="11">
        <f t="shared" si="102"/>
        <v>6953.8091549019628</v>
      </c>
      <c r="N629" s="5"/>
      <c r="Q629" s="5"/>
      <c r="R629" s="19">
        <f t="shared" si="103"/>
        <v>12558.503804273505</v>
      </c>
      <c r="S629" s="16">
        <f t="shared" si="104"/>
        <v>11707.329154901963</v>
      </c>
      <c r="AB629" s="95">
        <v>1.6E-2</v>
      </c>
      <c r="AC629" s="96">
        <v>0.02</v>
      </c>
      <c r="AD629" s="96">
        <v>344.28000545501698</v>
      </c>
      <c r="AE629" s="96">
        <f>AD629*AC629</f>
        <v>6.8856001091003396</v>
      </c>
      <c r="AF629" s="96">
        <f t="shared" si="105"/>
        <v>10.968172460967004</v>
      </c>
      <c r="AI629" s="66">
        <f t="shared" si="106"/>
        <v>5.4840862304835021</v>
      </c>
      <c r="AJ629" s="66">
        <f t="shared" si="107"/>
        <v>5.4840862304835021</v>
      </c>
      <c r="AL629" s="66">
        <f>IFERROR((F629/D629)*AI629,0)</f>
        <v>162.52985358383157</v>
      </c>
      <c r="AM629" s="66">
        <f>IFERROR((G629/E629)*AJ629,0)</f>
        <v>161.70655404954988</v>
      </c>
      <c r="AO629" s="67">
        <f>I629*AI629</f>
        <v>263.36785087780351</v>
      </c>
      <c r="AP629" s="68">
        <f>+AJ629*J629</f>
        <v>236.55659720741872</v>
      </c>
      <c r="AR629" s="67">
        <f t="shared" si="98"/>
        <v>425.89770446163504</v>
      </c>
      <c r="AS629" s="68">
        <f t="shared" si="99"/>
        <v>398.26315125696863</v>
      </c>
      <c r="AU629" s="22">
        <v>5755.5600099206004</v>
      </c>
      <c r="AV629" s="68">
        <f>IFERROR(AU629/AD629,0)</f>
        <v>16.717671426529044</v>
      </c>
    </row>
    <row r="630" spans="3:48" x14ac:dyDescent="0.3">
      <c r="C630" s="5">
        <v>623</v>
      </c>
      <c r="D630" s="8">
        <v>99.9</v>
      </c>
      <c r="E630" s="2">
        <v>99.27</v>
      </c>
      <c r="F630" s="2">
        <v>2910.94</v>
      </c>
      <c r="G630" s="9">
        <v>2880.54</v>
      </c>
      <c r="I630" s="39">
        <v>42.865813953488399</v>
      </c>
      <c r="J630" s="45">
        <v>42.140108695652202</v>
      </c>
      <c r="K630" s="5" t="str">
        <f t="shared" si="100"/>
        <v/>
      </c>
      <c r="L630" s="27">
        <f t="shared" si="101"/>
        <v>4282.294813953491</v>
      </c>
      <c r="M630" s="11">
        <f t="shared" si="102"/>
        <v>4183.2485902173939</v>
      </c>
      <c r="N630" s="5"/>
      <c r="Q630" s="5"/>
      <c r="R630" s="19">
        <f t="shared" si="103"/>
        <v>7193.2348139534915</v>
      </c>
      <c r="S630" s="16">
        <f t="shared" si="104"/>
        <v>7063.7885902173939</v>
      </c>
      <c r="AB630" s="95">
        <v>1.6E-2</v>
      </c>
      <c r="AC630" s="96">
        <v>1.9E-2</v>
      </c>
      <c r="AD630" s="96">
        <v>3</v>
      </c>
      <c r="AE630" s="96">
        <f>AD630*AC630</f>
        <v>5.6999999999999995E-2</v>
      </c>
      <c r="AF630" s="96">
        <f t="shared" si="105"/>
        <v>9.0796128205128196E-2</v>
      </c>
      <c r="AI630" s="66">
        <f t="shared" si="106"/>
        <v>4.5398064102564098E-2</v>
      </c>
      <c r="AJ630" s="66">
        <f t="shared" si="107"/>
        <v>4.5398064102564098E-2</v>
      </c>
      <c r="AL630" s="66">
        <f>IFERROR((F630/D630)*AI630,0)</f>
        <v>1.3228332404276069</v>
      </c>
      <c r="AM630" s="66">
        <f>IFERROR((G630/E630)*AJ630,0)</f>
        <v>1.3173258745844665</v>
      </c>
      <c r="AO630" s="67">
        <f>I630*AI630</f>
        <v>1.9460249696690528</v>
      </c>
      <c r="AP630" s="68">
        <f>+AJ630*J630</f>
        <v>1.9130793558542374</v>
      </c>
      <c r="AR630" s="67">
        <f t="shared" si="98"/>
        <v>3.2688582100966599</v>
      </c>
      <c r="AS630" s="68">
        <f t="shared" si="99"/>
        <v>3.2304052304387039</v>
      </c>
      <c r="AU630" s="22">
        <v>213.74099997878099</v>
      </c>
      <c r="AV630" s="68">
        <f>IFERROR(AU630/AD630,0)</f>
        <v>71.246999992927002</v>
      </c>
    </row>
    <row r="631" spans="3:48" x14ac:dyDescent="0.3">
      <c r="C631" s="5">
        <v>624</v>
      </c>
      <c r="D631" s="8">
        <v>235.76</v>
      </c>
      <c r="E631" s="2">
        <v>235.51</v>
      </c>
      <c r="F631" s="2">
        <v>6184.02</v>
      </c>
      <c r="G631" s="9">
        <v>6140.54</v>
      </c>
      <c r="I631" s="39">
        <v>50.385350318471303</v>
      </c>
      <c r="J631" s="45">
        <v>40.892843749999997</v>
      </c>
      <c r="K631" s="5" t="str">
        <f t="shared" si="100"/>
        <v/>
      </c>
      <c r="L631" s="27">
        <f t="shared" si="101"/>
        <v>11878.850191082794</v>
      </c>
      <c r="M631" s="11">
        <f t="shared" si="102"/>
        <v>9630.6736315624985</v>
      </c>
      <c r="N631" s="5"/>
      <c r="Q631" s="5"/>
      <c r="R631" s="19">
        <f t="shared" si="103"/>
        <v>18062.870191082795</v>
      </c>
      <c r="S631" s="16">
        <f t="shared" si="104"/>
        <v>15771.213631562499</v>
      </c>
      <c r="AB631" s="95">
        <v>2.3E-2</v>
      </c>
      <c r="AC631" s="96">
        <v>2.5999999999999999E-2</v>
      </c>
      <c r="AD631" s="96">
        <v>730.41999197006203</v>
      </c>
      <c r="AE631" s="96">
        <f>AD631*AC631</f>
        <v>18.990919791221611</v>
      </c>
      <c r="AF631" s="96">
        <f t="shared" si="105"/>
        <v>30.250912071878314</v>
      </c>
      <c r="AI631" s="66">
        <f t="shared" si="106"/>
        <v>15.125456035939157</v>
      </c>
      <c r="AJ631" s="66">
        <f t="shared" si="107"/>
        <v>15.125456035939157</v>
      </c>
      <c r="AL631" s="66">
        <f>IFERROR((F631/D631)*AI631,0)</f>
        <v>396.74297011947942</v>
      </c>
      <c r="AM631" s="66">
        <f>IFERROR((G631/E631)*AJ631,0)</f>
        <v>394.37165218855182</v>
      </c>
      <c r="AO631" s="67">
        <f>I631*AI631</f>
        <v>762.10140109743077</v>
      </c>
      <c r="AP631" s="68">
        <f>+AJ631*J631</f>
        <v>618.52291032515427</v>
      </c>
      <c r="AR631" s="67">
        <f t="shared" si="98"/>
        <v>1158.8443712169101</v>
      </c>
      <c r="AS631" s="68">
        <f t="shared" si="99"/>
        <v>1012.8945625137061</v>
      </c>
      <c r="AU631" s="22">
        <v>10391.4820058852</v>
      </c>
      <c r="AV631" s="68">
        <f>IFERROR(AU631/AD631,0)</f>
        <v>14.226721776683132</v>
      </c>
    </row>
    <row r="632" spans="3:48" x14ac:dyDescent="0.3">
      <c r="C632" s="5">
        <v>625</v>
      </c>
      <c r="D632" s="8">
        <v>52.15</v>
      </c>
      <c r="E632" s="2">
        <v>52.25</v>
      </c>
      <c r="F632" s="2">
        <v>1354.59</v>
      </c>
      <c r="G632" s="9">
        <v>1348.62</v>
      </c>
      <c r="I632" s="39">
        <v>53.469302325581403</v>
      </c>
      <c r="J632" s="45">
        <v>50.359459459459501</v>
      </c>
      <c r="K632" s="5" t="str">
        <f t="shared" si="100"/>
        <v/>
      </c>
      <c r="L632" s="27">
        <f t="shared" si="101"/>
        <v>2788.4241162790699</v>
      </c>
      <c r="M632" s="11">
        <f t="shared" si="102"/>
        <v>2631.281756756759</v>
      </c>
      <c r="N632" s="5"/>
      <c r="Q632" s="5"/>
      <c r="R632" s="19">
        <f t="shared" si="103"/>
        <v>4143.0141162790696</v>
      </c>
      <c r="S632" s="16">
        <f t="shared" si="104"/>
        <v>3979.9017567567589</v>
      </c>
      <c r="AB632" s="95">
        <v>2.5000000000000001E-2</v>
      </c>
      <c r="AC632" s="96">
        <v>3.5000000000000003E-2</v>
      </c>
      <c r="AD632" s="96">
        <v>280.44999504089401</v>
      </c>
      <c r="AE632" s="96">
        <f>AD632*AC632</f>
        <v>9.8157498264312917</v>
      </c>
      <c r="AF632" s="96">
        <f t="shared" si="105"/>
        <v>15.635650520528431</v>
      </c>
      <c r="AI632" s="66">
        <f t="shared" si="106"/>
        <v>7.8178252602642155</v>
      </c>
      <c r="AJ632" s="66">
        <f t="shared" si="107"/>
        <v>7.8178252602642155</v>
      </c>
      <c r="AL632" s="66">
        <f>IFERROR((F632/D632)*AI632,0)</f>
        <v>203.06707419561465</v>
      </c>
      <c r="AM632" s="66">
        <f>IFERROR((G632/E632)*AJ632,0)</f>
        <v>201.78517708129235</v>
      </c>
      <c r="AO632" s="67">
        <f>I632*AI632</f>
        <v>418.01366236963446</v>
      </c>
      <c r="AP632" s="68">
        <f>+AJ632*J632</f>
        <v>393.70145425541421</v>
      </c>
      <c r="AR632" s="67">
        <f t="shared" si="98"/>
        <v>621.08073656524914</v>
      </c>
      <c r="AS632" s="68">
        <f t="shared" si="99"/>
        <v>595.48663133670652</v>
      </c>
      <c r="AU632" s="22">
        <v>5636.9079955100997</v>
      </c>
      <c r="AV632" s="68">
        <f>IFERROR(AU632/AD632,0)</f>
        <v>20.099511838779495</v>
      </c>
    </row>
    <row r="633" spans="3:48" x14ac:dyDescent="0.3">
      <c r="C633" s="5">
        <v>626</v>
      </c>
      <c r="D633" s="8">
        <v>89.5</v>
      </c>
      <c r="E633" s="2">
        <v>89.73</v>
      </c>
      <c r="F633" s="2">
        <v>2507.31</v>
      </c>
      <c r="G633" s="9">
        <v>2504.25</v>
      </c>
      <c r="I633" s="39">
        <v>60.3081538461538</v>
      </c>
      <c r="J633" s="45">
        <v>52.8125</v>
      </c>
      <c r="K633" s="5" t="str">
        <f t="shared" si="100"/>
        <v/>
      </c>
      <c r="L633" s="27">
        <f t="shared" si="101"/>
        <v>5397.5797692307651</v>
      </c>
      <c r="M633" s="11">
        <f t="shared" si="102"/>
        <v>4738.8656250000004</v>
      </c>
      <c r="N633" s="5"/>
      <c r="Q633" s="5"/>
      <c r="R633" s="19">
        <f t="shared" si="103"/>
        <v>7904.8897692307655</v>
      </c>
      <c r="S633" s="16">
        <f t="shared" si="104"/>
        <v>7243.1156250000004</v>
      </c>
      <c r="AB633" s="95">
        <v>2.1999999999999999E-2</v>
      </c>
      <c r="AC633" s="96">
        <v>2.7E-2</v>
      </c>
      <c r="AD633" s="96">
        <v>333.22000026702898</v>
      </c>
      <c r="AE633" s="96">
        <f>AD633*AC633</f>
        <v>8.9969400072097816</v>
      </c>
      <c r="AF633" s="96">
        <f t="shared" si="105"/>
        <v>14.331356462253797</v>
      </c>
      <c r="AI633" s="66">
        <f t="shared" si="106"/>
        <v>7.1656782311268987</v>
      </c>
      <c r="AJ633" s="66">
        <f t="shared" si="107"/>
        <v>7.1656782311268987</v>
      </c>
      <c r="AL633" s="66">
        <f>IFERROR((F633/D633)*AI633,0)</f>
        <v>200.74387358309255</v>
      </c>
      <c r="AM633" s="66">
        <f>IFERROR((G633/E633)*AJ633,0)</f>
        <v>199.98495163601399</v>
      </c>
      <c r="AO633" s="67">
        <f>I633*AI633</f>
        <v>432.14882517483625</v>
      </c>
      <c r="AP633" s="68">
        <f>+AJ633*J633</f>
        <v>378.43738158138933</v>
      </c>
      <c r="AR633" s="67">
        <f t="shared" si="98"/>
        <v>632.89269875792877</v>
      </c>
      <c r="AS633" s="68">
        <f t="shared" si="99"/>
        <v>578.42233321740332</v>
      </c>
      <c r="AU633" s="22">
        <v>6152.9029895961303</v>
      </c>
      <c r="AV633" s="68">
        <f>IFERROR(AU633/AD633,0)</f>
        <v>18.464987049593194</v>
      </c>
    </row>
    <row r="634" spans="3:48" x14ac:dyDescent="0.3">
      <c r="C634" s="5">
        <v>627</v>
      </c>
      <c r="D634" s="8">
        <v>49.49</v>
      </c>
      <c r="E634" s="2">
        <v>49.17</v>
      </c>
      <c r="F634" s="2">
        <v>1407.27</v>
      </c>
      <c r="G634" s="9">
        <v>1389.67</v>
      </c>
      <c r="I634" s="39">
        <v>52.972179487179503</v>
      </c>
      <c r="J634" s="45">
        <v>45.759746835443003</v>
      </c>
      <c r="K634" s="5" t="str">
        <f t="shared" si="100"/>
        <v/>
      </c>
      <c r="L634" s="27">
        <f t="shared" si="101"/>
        <v>2621.5931628205135</v>
      </c>
      <c r="M634" s="11">
        <f t="shared" si="102"/>
        <v>2250.0067518987325</v>
      </c>
      <c r="N634" s="5"/>
      <c r="Q634" s="5"/>
      <c r="R634" s="19">
        <f t="shared" si="103"/>
        <v>4028.8631628205135</v>
      </c>
      <c r="S634" s="16">
        <f t="shared" si="104"/>
        <v>3639.6767518987326</v>
      </c>
      <c r="AB634" s="95">
        <v>1.9E-2</v>
      </c>
      <c r="AC634" s="96">
        <v>0</v>
      </c>
      <c r="AD634" s="96">
        <v>0</v>
      </c>
      <c r="AE634" s="96">
        <f>AD634*AC634</f>
        <v>0</v>
      </c>
      <c r="AF634" s="96">
        <f t="shared" si="105"/>
        <v>0</v>
      </c>
      <c r="AI634" s="66">
        <f t="shared" si="106"/>
        <v>0</v>
      </c>
      <c r="AJ634" s="66">
        <f t="shared" si="107"/>
        <v>0</v>
      </c>
      <c r="AL634" s="66">
        <f>IFERROR((F634/D634)*AI634,0)</f>
        <v>0</v>
      </c>
      <c r="AM634" s="66">
        <f>IFERROR((G634/E634)*AJ634,0)</f>
        <v>0</v>
      </c>
      <c r="AO634" s="67">
        <f>I634*AI634</f>
        <v>0</v>
      </c>
      <c r="AP634" s="68">
        <f>+AJ634*J634</f>
        <v>0</v>
      </c>
      <c r="AR634" s="67">
        <f t="shared" si="98"/>
        <v>0</v>
      </c>
      <c r="AS634" s="68">
        <f t="shared" si="99"/>
        <v>0</v>
      </c>
      <c r="AU634" s="22">
        <v>9.7600002288818395</v>
      </c>
      <c r="AV634" s="68">
        <f>IFERROR(AU634/AD634,0)</f>
        <v>0</v>
      </c>
    </row>
    <row r="635" spans="3:48" x14ac:dyDescent="0.3">
      <c r="C635" s="5">
        <v>628</v>
      </c>
      <c r="D635" s="8">
        <v>6.66</v>
      </c>
      <c r="E635" s="2">
        <v>6.66</v>
      </c>
      <c r="F635" s="2">
        <v>192.45</v>
      </c>
      <c r="G635" s="9">
        <v>191.55</v>
      </c>
      <c r="I635" s="39">
        <v>36.734000000000002</v>
      </c>
      <c r="J635" s="45">
        <v>32.869999999999997</v>
      </c>
      <c r="K635" s="5" t="str">
        <f t="shared" si="100"/>
        <v/>
      </c>
      <c r="L635" s="27">
        <f t="shared" si="101"/>
        <v>244.64844000000002</v>
      </c>
      <c r="M635" s="11">
        <f t="shared" si="102"/>
        <v>218.91419999999999</v>
      </c>
      <c r="N635" s="5"/>
      <c r="Q635" s="5"/>
      <c r="R635" s="19">
        <f t="shared" si="103"/>
        <v>437.09843999999998</v>
      </c>
      <c r="S635" s="16">
        <f t="shared" si="104"/>
        <v>410.46420000000001</v>
      </c>
      <c r="AB635" s="95">
        <v>1.4999999999999999E-2</v>
      </c>
      <c r="AC635" s="96">
        <v>2.5000000000000001E-2</v>
      </c>
      <c r="AD635" s="96">
        <v>49.5200004577637</v>
      </c>
      <c r="AE635" s="96">
        <f>AD635*AC635</f>
        <v>1.2380000114440926</v>
      </c>
      <c r="AF635" s="96">
        <f t="shared" si="105"/>
        <v>1.9720282062636494</v>
      </c>
      <c r="AI635" s="66">
        <f t="shared" si="106"/>
        <v>0.98601410313182469</v>
      </c>
      <c r="AJ635" s="66">
        <f t="shared" si="107"/>
        <v>0.98601410313182469</v>
      </c>
      <c r="AL635" s="66">
        <f>IFERROR((F635/D635)*AI635,0)</f>
        <v>28.492254376534483</v>
      </c>
      <c r="AM635" s="66">
        <f>IFERROR((G635/E635)*AJ635,0)</f>
        <v>28.359009227462614</v>
      </c>
      <c r="AO635" s="67">
        <f>I635*AI635</f>
        <v>36.220242064444449</v>
      </c>
      <c r="AP635" s="68">
        <f>+AJ635*J635</f>
        <v>32.410283569943076</v>
      </c>
      <c r="AR635" s="67">
        <f t="shared" si="98"/>
        <v>64.712496440978924</v>
      </c>
      <c r="AS635" s="68">
        <f t="shared" si="99"/>
        <v>60.76929279740569</v>
      </c>
      <c r="AU635" s="22">
        <v>1027.4979996561999</v>
      </c>
      <c r="AV635" s="68">
        <f>IFERROR(AU635/AD635,0)</f>
        <v>20.749151659087065</v>
      </c>
    </row>
    <row r="636" spans="3:48" x14ac:dyDescent="0.3">
      <c r="C636" s="5">
        <v>629</v>
      </c>
      <c r="D636" s="8">
        <v>52.44</v>
      </c>
      <c r="E636" s="2">
        <v>52.14</v>
      </c>
      <c r="F636" s="2">
        <v>1564.44</v>
      </c>
      <c r="G636" s="9">
        <v>1544.72</v>
      </c>
      <c r="I636" s="39">
        <v>55.642135416666697</v>
      </c>
      <c r="J636" s="45">
        <v>47.5281290322581</v>
      </c>
      <c r="K636" s="5" t="str">
        <f t="shared" si="100"/>
        <v/>
      </c>
      <c r="L636" s="27">
        <f t="shared" si="101"/>
        <v>2917.8735812500013</v>
      </c>
      <c r="M636" s="11">
        <f t="shared" si="102"/>
        <v>2478.1166477419374</v>
      </c>
      <c r="N636" s="5"/>
      <c r="Q636" s="5"/>
      <c r="R636" s="19">
        <f t="shared" si="103"/>
        <v>4482.3135812500013</v>
      </c>
      <c r="S636" s="16">
        <f t="shared" si="104"/>
        <v>4022.8366477419377</v>
      </c>
      <c r="AB636" s="95">
        <v>1.4999999999999999E-2</v>
      </c>
      <c r="AC636" s="96">
        <v>2.5999999999999999E-2</v>
      </c>
      <c r="AD636" s="96">
        <v>43</v>
      </c>
      <c r="AE636" s="96">
        <f>AD636*AC636</f>
        <v>1.1179999999999999</v>
      </c>
      <c r="AF636" s="96">
        <f t="shared" si="105"/>
        <v>1.7808784444444443</v>
      </c>
      <c r="AI636" s="66">
        <f t="shared" si="106"/>
        <v>0.89043922222222216</v>
      </c>
      <c r="AJ636" s="66">
        <f t="shared" si="107"/>
        <v>0.89043922222222216</v>
      </c>
      <c r="AL636" s="66">
        <f>IFERROR((F636/D636)*AI636,0)</f>
        <v>26.56443052657005</v>
      </c>
      <c r="AM636" s="66">
        <f>IFERROR((G636/E636)*AJ636,0)</f>
        <v>26.380500102629668</v>
      </c>
      <c r="AO636" s="67">
        <f>I636*AI636</f>
        <v>49.545939783200254</v>
      </c>
      <c r="AP636" s="68">
        <f>+AJ636*J636</f>
        <v>42.320910249161322</v>
      </c>
      <c r="AR636" s="67">
        <f t="shared" si="98"/>
        <v>76.110370309770303</v>
      </c>
      <c r="AS636" s="68">
        <f t="shared" si="99"/>
        <v>68.701410351790997</v>
      </c>
      <c r="AU636" s="22">
        <v>729.52399120330801</v>
      </c>
      <c r="AV636" s="68">
        <f>IFERROR(AU636/AD636,0)</f>
        <v>16.965674214030418</v>
      </c>
    </row>
    <row r="637" spans="3:48" x14ac:dyDescent="0.3">
      <c r="C637" s="5">
        <v>630</v>
      </c>
      <c r="D637" s="8">
        <v>12.8</v>
      </c>
      <c r="E637" s="2">
        <v>12.7</v>
      </c>
      <c r="F637" s="2">
        <v>376.75</v>
      </c>
      <c r="G637" s="9">
        <v>371.56</v>
      </c>
      <c r="I637" s="39">
        <v>53.863999999999997</v>
      </c>
      <c r="J637" s="45">
        <v>46.237460317460297</v>
      </c>
      <c r="K637" s="5" t="str">
        <f t="shared" si="100"/>
        <v/>
      </c>
      <c r="L637" s="27">
        <f t="shared" si="101"/>
        <v>689.45920000000001</v>
      </c>
      <c r="M637" s="11">
        <f t="shared" si="102"/>
        <v>587.21574603174577</v>
      </c>
      <c r="N637" s="5"/>
      <c r="Q637" s="5"/>
      <c r="R637" s="19">
        <f t="shared" si="103"/>
        <v>1066.2092</v>
      </c>
      <c r="S637" s="16">
        <f t="shared" si="104"/>
        <v>958.77574603174571</v>
      </c>
      <c r="AB637" s="95">
        <v>1.6E-2</v>
      </c>
      <c r="AC637" s="96">
        <v>0.03</v>
      </c>
      <c r="AD637" s="96">
        <v>20.2600002288818</v>
      </c>
      <c r="AE637" s="96">
        <f>AD637*AC637</f>
        <v>0.60780000686645397</v>
      </c>
      <c r="AF637" s="96">
        <f t="shared" si="105"/>
        <v>0.96817346221972567</v>
      </c>
      <c r="AI637" s="66">
        <f t="shared" si="106"/>
        <v>0.48408673110986283</v>
      </c>
      <c r="AJ637" s="66">
        <f t="shared" si="107"/>
        <v>0.48408673110986283</v>
      </c>
      <c r="AL637" s="66">
        <f>IFERROR((F637/D637)*AI637,0)</f>
        <v>14.248412183253189</v>
      </c>
      <c r="AM637" s="66">
        <f>IFERROR((G637/E637)*AJ637,0)</f>
        <v>14.162776835526035</v>
      </c>
      <c r="AO637" s="67">
        <f>I637*AI637</f>
        <v>26.074847684501652</v>
      </c>
      <c r="AP637" s="68">
        <f>+AJ637*J637</f>
        <v>22.382941019901356</v>
      </c>
      <c r="AR637" s="67">
        <f t="shared" si="98"/>
        <v>40.323259867754842</v>
      </c>
      <c r="AS637" s="68">
        <f t="shared" si="99"/>
        <v>36.545717855427391</v>
      </c>
      <c r="AU637" s="22">
        <v>246.42999899387399</v>
      </c>
      <c r="AV637" s="68">
        <f>IFERROR(AU637/AD637,0)</f>
        <v>12.163375923489566</v>
      </c>
    </row>
    <row r="638" spans="3:48" x14ac:dyDescent="0.3">
      <c r="C638" s="5">
        <v>631</v>
      </c>
      <c r="D638" s="8">
        <v>55.32</v>
      </c>
      <c r="E638" s="2">
        <v>55.67</v>
      </c>
      <c r="F638" s="2">
        <v>2149.09</v>
      </c>
      <c r="G638" s="9">
        <v>2172.17</v>
      </c>
      <c r="I638" s="39">
        <v>65.464642857142906</v>
      </c>
      <c r="J638" s="45">
        <v>43.925797101449298</v>
      </c>
      <c r="K638" s="5" t="str">
        <f t="shared" si="100"/>
        <v/>
      </c>
      <c r="L638" s="27">
        <f t="shared" si="101"/>
        <v>3621.5040428571456</v>
      </c>
      <c r="M638" s="11">
        <f t="shared" si="102"/>
        <v>2445.3491246376825</v>
      </c>
      <c r="N638" s="5"/>
      <c r="Q638" s="5"/>
      <c r="R638" s="19">
        <f t="shared" si="103"/>
        <v>5770.5940428571457</v>
      </c>
      <c r="S638" s="16">
        <f t="shared" si="104"/>
        <v>4617.5191246376826</v>
      </c>
      <c r="AB638" s="95">
        <v>0</v>
      </c>
      <c r="AC638" s="96">
        <v>1.9E-2</v>
      </c>
      <c r="AD638" s="96">
        <v>723.89998626708996</v>
      </c>
      <c r="AE638" s="96">
        <f>AD638*AC638</f>
        <v>13.754099739074709</v>
      </c>
      <c r="AF638" s="96">
        <f t="shared" si="105"/>
        <v>21.909105320265752</v>
      </c>
      <c r="AI638" s="66">
        <f t="shared" si="106"/>
        <v>10.954552660132876</v>
      </c>
      <c r="AJ638" s="66">
        <f t="shared" si="107"/>
        <v>10.954552660132876</v>
      </c>
      <c r="AL638" s="66">
        <f>IFERROR((F638/D638)*AI638,0)</f>
        <v>425.56615286270721</v>
      </c>
      <c r="AM638" s="66">
        <f>IFERROR((G638/E638)*AJ638,0)</f>
        <v>427.4322013968175</v>
      </c>
      <c r="AO638" s="67">
        <f>I638*AI638</f>
        <v>717.13587755536355</v>
      </c>
      <c r="AP638" s="68">
        <f>+AJ638*J638</f>
        <v>481.18745748613838</v>
      </c>
      <c r="AR638" s="67">
        <f t="shared" si="98"/>
        <v>1142.7020304180708</v>
      </c>
      <c r="AS638" s="68">
        <f t="shared" si="99"/>
        <v>908.61965888295595</v>
      </c>
      <c r="AU638" s="22">
        <v>14163.222001579399</v>
      </c>
      <c r="AV638" s="68">
        <f>IFERROR(AU638/AD638,0)</f>
        <v>19.565164069990381</v>
      </c>
    </row>
    <row r="639" spans="3:48" x14ac:dyDescent="0.3">
      <c r="C639" s="5">
        <v>632</v>
      </c>
      <c r="D639" s="8">
        <v>53.15</v>
      </c>
      <c r="E639" s="2">
        <v>53.22</v>
      </c>
      <c r="F639" s="2">
        <v>1975.2</v>
      </c>
      <c r="G639" s="9">
        <v>1982.82</v>
      </c>
      <c r="I639" s="39">
        <v>48.161999999999999</v>
      </c>
      <c r="J639" s="45">
        <v>37.268510638297897</v>
      </c>
      <c r="K639" s="5" t="str">
        <f t="shared" si="100"/>
        <v/>
      </c>
      <c r="L639" s="27">
        <f t="shared" si="101"/>
        <v>2559.8103000000001</v>
      </c>
      <c r="M639" s="11">
        <f t="shared" si="102"/>
        <v>1983.4301361702142</v>
      </c>
      <c r="N639" s="5"/>
      <c r="Q639" s="5"/>
      <c r="R639" s="19">
        <f t="shared" si="103"/>
        <v>4535.0102999999999</v>
      </c>
      <c r="S639" s="16">
        <f t="shared" si="104"/>
        <v>3966.2501361702143</v>
      </c>
      <c r="AB639" s="95">
        <v>1.0999999999999999E-2</v>
      </c>
      <c r="AC639" s="96">
        <v>2.1999999999999999E-2</v>
      </c>
      <c r="AD639" s="96">
        <v>307.68000125884998</v>
      </c>
      <c r="AE639" s="96">
        <f>AD639*AC639</f>
        <v>6.7689600276946988</v>
      </c>
      <c r="AF639" s="96">
        <f t="shared" si="105"/>
        <v>10.782374780525545</v>
      </c>
      <c r="AI639" s="66">
        <f t="shared" si="106"/>
        <v>5.3911873902627727</v>
      </c>
      <c r="AJ639" s="66">
        <f t="shared" si="107"/>
        <v>5.3911873902627727</v>
      </c>
      <c r="AL639" s="66">
        <f>IFERROR((F639/D639)*AI639,0)</f>
        <v>200.3513327045537</v>
      </c>
      <c r="AM639" s="66">
        <f>IFERROR((G639/E639)*AJ639,0)</f>
        <v>200.85971779708439</v>
      </c>
      <c r="AO639" s="67">
        <f>I639*AI639</f>
        <v>259.65036708983564</v>
      </c>
      <c r="AP639" s="68">
        <f>+AJ639*J639</f>
        <v>200.92152460706563</v>
      </c>
      <c r="AR639" s="67">
        <f t="shared" si="98"/>
        <v>460.00169979438931</v>
      </c>
      <c r="AS639" s="68">
        <f t="shared" si="99"/>
        <v>401.78124240415002</v>
      </c>
      <c r="AU639" s="22">
        <v>5486.3519928038104</v>
      </c>
      <c r="AV639" s="68">
        <f>IFERROR(AU639/AD639,0)</f>
        <v>17.831357157945941</v>
      </c>
    </row>
    <row r="640" spans="3:48" x14ac:dyDescent="0.3">
      <c r="C640" s="5">
        <v>633</v>
      </c>
      <c r="D640" s="8">
        <v>10.029999999999999</v>
      </c>
      <c r="E640" s="2">
        <v>9.9600000000000009</v>
      </c>
      <c r="F640" s="2">
        <v>273.2</v>
      </c>
      <c r="G640" s="9">
        <v>270.07</v>
      </c>
      <c r="I640" s="39">
        <v>64.277419354838699</v>
      </c>
      <c r="J640" s="45">
        <v>57.158947368421103</v>
      </c>
      <c r="K640" s="5" t="str">
        <f t="shared" si="100"/>
        <v/>
      </c>
      <c r="L640" s="27">
        <f t="shared" si="101"/>
        <v>644.70251612903212</v>
      </c>
      <c r="M640" s="11">
        <f t="shared" si="102"/>
        <v>569.30311578947419</v>
      </c>
      <c r="N640" s="5"/>
      <c r="Q640" s="5"/>
      <c r="R640" s="19">
        <f t="shared" si="103"/>
        <v>917.90251612903216</v>
      </c>
      <c r="S640" s="16">
        <f t="shared" si="104"/>
        <v>839.37311578947424</v>
      </c>
      <c r="AB640" s="95">
        <v>2.5000000000000001E-2</v>
      </c>
      <c r="AC640" s="96">
        <v>0</v>
      </c>
      <c r="AD640" s="96">
        <v>0</v>
      </c>
      <c r="AE640" s="96">
        <f>AD640*AC640</f>
        <v>0</v>
      </c>
      <c r="AF640" s="96">
        <f t="shared" si="105"/>
        <v>0</v>
      </c>
      <c r="AI640" s="66">
        <f t="shared" si="106"/>
        <v>0</v>
      </c>
      <c r="AJ640" s="66">
        <f t="shared" si="107"/>
        <v>0</v>
      </c>
      <c r="AL640" s="66">
        <f>IFERROR((F640/D640)*AI640,0)</f>
        <v>0</v>
      </c>
      <c r="AM640" s="66">
        <f>IFERROR((G640/E640)*AJ640,0)</f>
        <v>0</v>
      </c>
      <c r="AO640" s="67">
        <f>I640*AI640</f>
        <v>0</v>
      </c>
      <c r="AP640" s="68">
        <f>+AJ640*J640</f>
        <v>0</v>
      </c>
      <c r="AR640" s="67">
        <f t="shared" si="98"/>
        <v>0</v>
      </c>
      <c r="AS640" s="68">
        <f t="shared" si="99"/>
        <v>0</v>
      </c>
      <c r="AU640" s="22">
        <v>0</v>
      </c>
      <c r="AV640" s="68">
        <f>IFERROR(AU640/AD640,0)</f>
        <v>0</v>
      </c>
    </row>
    <row r="641" spans="3:48" x14ac:dyDescent="0.3">
      <c r="C641" s="5">
        <v>634</v>
      </c>
      <c r="D641" s="8">
        <v>4.5199999999999996</v>
      </c>
      <c r="E641" s="2">
        <v>4.53</v>
      </c>
      <c r="F641" s="2">
        <v>127.19</v>
      </c>
      <c r="G641" s="9">
        <v>126.47</v>
      </c>
      <c r="I641" s="39">
        <v>52.627499999999998</v>
      </c>
      <c r="J641" s="45">
        <v>64.73</v>
      </c>
      <c r="K641" s="5" t="str">
        <f t="shared" si="100"/>
        <v/>
      </c>
      <c r="L641" s="27">
        <f t="shared" si="101"/>
        <v>237.87629999999996</v>
      </c>
      <c r="M641" s="11">
        <f t="shared" si="102"/>
        <v>293.22690000000006</v>
      </c>
      <c r="N641" s="5"/>
      <c r="Q641" s="5"/>
      <c r="R641" s="19">
        <f t="shared" si="103"/>
        <v>365.06629999999996</v>
      </c>
      <c r="S641" s="16">
        <f t="shared" si="104"/>
        <v>419.69690000000003</v>
      </c>
      <c r="AB641" s="95">
        <v>1.6E-2</v>
      </c>
      <c r="AC641" s="96">
        <v>3.4000000000000002E-2</v>
      </c>
      <c r="AD641" s="96">
        <v>88.160003662109403</v>
      </c>
      <c r="AE641" s="96">
        <f>AD641*AC641</f>
        <v>2.9974401245117201</v>
      </c>
      <c r="AF641" s="96">
        <f t="shared" si="105"/>
        <v>4.7746659268835367</v>
      </c>
      <c r="AI641" s="66">
        <f t="shared" si="106"/>
        <v>2.3873329634417684</v>
      </c>
      <c r="AJ641" s="66">
        <f t="shared" si="107"/>
        <v>2.3873329634417684</v>
      </c>
      <c r="AL641" s="66">
        <f>IFERROR((F641/D641)*AI641,0)</f>
        <v>67.178070712424457</v>
      </c>
      <c r="AM641" s="66">
        <f>IFERROR((G641/E641)*AJ641,0)</f>
        <v>66.650331100768298</v>
      </c>
      <c r="AO641" s="67">
        <f>I641*AI641</f>
        <v>125.63936553353166</v>
      </c>
      <c r="AP641" s="68">
        <f>+AJ641*J641</f>
        <v>154.53206272358568</v>
      </c>
      <c r="AR641" s="67">
        <f t="shared" si="98"/>
        <v>192.81743624595612</v>
      </c>
      <c r="AS641" s="68">
        <f t="shared" si="99"/>
        <v>221.18239382435399</v>
      </c>
      <c r="AU641" s="22">
        <v>2607.1730006873599</v>
      </c>
      <c r="AV641" s="68">
        <f>IFERROR(AU641/AD641,0)</f>
        <v>29.573195240325358</v>
      </c>
    </row>
    <row r="642" spans="3:48" x14ac:dyDescent="0.3">
      <c r="C642" s="5">
        <v>635</v>
      </c>
      <c r="D642" s="8">
        <v>25.8</v>
      </c>
      <c r="E642" s="2">
        <v>25.61</v>
      </c>
      <c r="F642" s="2">
        <v>705.82</v>
      </c>
      <c r="G642" s="9">
        <v>697.52</v>
      </c>
      <c r="I642" s="39">
        <v>53.251527777777802</v>
      </c>
      <c r="J642" s="45">
        <v>55.517234042553198</v>
      </c>
      <c r="K642" s="5" t="str">
        <f t="shared" si="100"/>
        <v/>
      </c>
      <c r="L642" s="27">
        <f t="shared" si="101"/>
        <v>1373.8894166666673</v>
      </c>
      <c r="M642" s="11">
        <f t="shared" si="102"/>
        <v>1421.7963638297874</v>
      </c>
      <c r="N642" s="5"/>
      <c r="Q642" s="5"/>
      <c r="R642" s="19">
        <f t="shared" si="103"/>
        <v>2079.7094166666675</v>
      </c>
      <c r="S642" s="16">
        <f t="shared" si="104"/>
        <v>2119.3163638297874</v>
      </c>
      <c r="AB642" s="95">
        <v>2.1999999999999999E-2</v>
      </c>
      <c r="AC642" s="96">
        <v>3.4000000000000002E-2</v>
      </c>
      <c r="AD642" s="96">
        <v>4.5500001907348597</v>
      </c>
      <c r="AE642" s="96">
        <f>AD642*AC642</f>
        <v>0.15470000648498525</v>
      </c>
      <c r="AF642" s="96">
        <f t="shared" si="105"/>
        <v>0.24642388810780499</v>
      </c>
      <c r="AI642" s="66">
        <f t="shared" si="106"/>
        <v>0.1232119440539025</v>
      </c>
      <c r="AJ642" s="66">
        <f t="shared" si="107"/>
        <v>0.1232119440539025</v>
      </c>
      <c r="AL642" s="66">
        <f>IFERROR((F642/D642)*AI642,0)</f>
        <v>3.3707540446560258</v>
      </c>
      <c r="AM642" s="66">
        <f>IFERROR((G642/E642)*AJ642,0)</f>
        <v>3.3558295672189793</v>
      </c>
      <c r="AO642" s="67">
        <f>I642*AI642</f>
        <v>6.561224261340393</v>
      </c>
      <c r="AP642" s="68">
        <f>+AJ642*J642</f>
        <v>6.8403863348784757</v>
      </c>
      <c r="AR642" s="67">
        <f t="shared" si="98"/>
        <v>9.9319783059964184</v>
      </c>
      <c r="AS642" s="68">
        <f t="shared" si="99"/>
        <v>10.196215902097455</v>
      </c>
      <c r="AU642" s="22">
        <v>35.859999656677203</v>
      </c>
      <c r="AV642" s="68">
        <f>IFERROR(AU642/AD642,0)</f>
        <v>7.8813182754802344</v>
      </c>
    </row>
    <row r="643" spans="3:48" x14ac:dyDescent="0.3">
      <c r="C643" s="5">
        <v>636</v>
      </c>
      <c r="D643" s="8">
        <v>1063.31</v>
      </c>
      <c r="E643" s="2">
        <v>1062.3499999999999</v>
      </c>
      <c r="F643" s="2">
        <v>10222.620000000001</v>
      </c>
      <c r="G643" s="9">
        <v>10140.620000000001</v>
      </c>
      <c r="I643" s="39">
        <v>33.906605691056903</v>
      </c>
      <c r="J643" s="45">
        <v>34.887211970074802</v>
      </c>
      <c r="K643" s="5" t="str">
        <f t="shared" si="100"/>
        <v/>
      </c>
      <c r="L643" s="27">
        <f t="shared" si="101"/>
        <v>36053.232897357717</v>
      </c>
      <c r="M643" s="11">
        <f t="shared" si="102"/>
        <v>37062.429636408961</v>
      </c>
      <c r="N643" s="5"/>
      <c r="Q643" s="5"/>
      <c r="R643" s="19">
        <f t="shared" si="103"/>
        <v>46275.852897357719</v>
      </c>
      <c r="S643" s="16">
        <f t="shared" si="104"/>
        <v>47203.049636408963</v>
      </c>
      <c r="AB643" s="95">
        <v>0.20899999999999999</v>
      </c>
      <c r="AC643" s="96">
        <v>0.157</v>
      </c>
      <c r="AD643" s="96">
        <v>881.38001632690396</v>
      </c>
      <c r="AE643" s="96">
        <f>AD643*AC643</f>
        <v>138.37666256332392</v>
      </c>
      <c r="AF643" s="96">
        <f t="shared" si="105"/>
        <v>220.42219639819865</v>
      </c>
      <c r="AI643" s="66">
        <f t="shared" si="106"/>
        <v>110.21109819909933</v>
      </c>
      <c r="AJ643" s="66">
        <f t="shared" si="107"/>
        <v>110.21109819909933</v>
      </c>
      <c r="AL643" s="66">
        <f>IFERROR((F643/D643)*AI643,0)</f>
        <v>1059.5651095842952</v>
      </c>
      <c r="AM643" s="66">
        <f>IFERROR((G643/E643)*AJ643,0)</f>
        <v>1052.0156884451928</v>
      </c>
      <c r="AO643" s="67">
        <f>I643*AI643</f>
        <v>3736.8842494152123</v>
      </c>
      <c r="AP643" s="68">
        <f>+AJ643*J643</f>
        <v>3844.9579443267075</v>
      </c>
      <c r="AR643" s="67">
        <f t="shared" si="98"/>
        <v>4796.4493589995072</v>
      </c>
      <c r="AS643" s="68">
        <f t="shared" si="99"/>
        <v>4896.9736327719002</v>
      </c>
      <c r="AU643" s="22">
        <v>13657.220008558001</v>
      </c>
      <c r="AV643" s="68">
        <f>IFERROR(AU643/AD643,0)</f>
        <v>15.495268505716309</v>
      </c>
    </row>
    <row r="644" spans="3:48" x14ac:dyDescent="0.3">
      <c r="C644" s="5">
        <v>637</v>
      </c>
      <c r="D644" s="8">
        <v>92.55</v>
      </c>
      <c r="E644" s="2">
        <v>92.3</v>
      </c>
      <c r="F644" s="2">
        <v>1058.95</v>
      </c>
      <c r="G644" s="9">
        <v>1040.1300000000001</v>
      </c>
      <c r="I644" s="39">
        <v>30.186415094339601</v>
      </c>
      <c r="J644" s="45">
        <v>33.218425925925899</v>
      </c>
      <c r="K644" s="5" t="str">
        <f t="shared" si="100"/>
        <v/>
      </c>
      <c r="L644" s="27">
        <f t="shared" si="101"/>
        <v>2793.7527169811301</v>
      </c>
      <c r="M644" s="11">
        <f t="shared" si="102"/>
        <v>3066.0607129629602</v>
      </c>
      <c r="N644" s="5"/>
      <c r="Q644" s="5"/>
      <c r="R644" s="19">
        <f t="shared" si="103"/>
        <v>3852.7027169811299</v>
      </c>
      <c r="S644" s="16">
        <f t="shared" si="104"/>
        <v>4106.1907129629599</v>
      </c>
      <c r="AB644" s="95">
        <v>0.191</v>
      </c>
      <c r="AC644" s="96">
        <v>0.17799999999999999</v>
      </c>
      <c r="AD644" s="96">
        <v>164.95999956131001</v>
      </c>
      <c r="AE644" s="96">
        <f>AD644*AC644</f>
        <v>29.36287992191318</v>
      </c>
      <c r="AF644" s="96">
        <f t="shared" si="105"/>
        <v>46.772558067751127</v>
      </c>
      <c r="AI644" s="66">
        <f t="shared" si="106"/>
        <v>23.386279033875564</v>
      </c>
      <c r="AJ644" s="66">
        <f t="shared" si="107"/>
        <v>23.386279033875564</v>
      </c>
      <c r="AL644" s="66">
        <f>IFERROR((F644/D644)*AI644,0)</f>
        <v>267.58401062044874</v>
      </c>
      <c r="AM644" s="66">
        <f>IFERROR((G644/E644)*AJ644,0)</f>
        <v>263.54030781695548</v>
      </c>
      <c r="AO644" s="67">
        <f>I644*AI644</f>
        <v>705.9479264286191</v>
      </c>
      <c r="AP644" s="68">
        <f>+AJ644*J644</f>
        <v>776.85537776982937</v>
      </c>
      <c r="AR644" s="67">
        <f t="shared" si="98"/>
        <v>973.53193704906789</v>
      </c>
      <c r="AS644" s="68">
        <f t="shared" si="99"/>
        <v>1040.3956855867848</v>
      </c>
      <c r="AU644" s="22">
        <v>3208.29200995564</v>
      </c>
      <c r="AV644" s="68">
        <f>IFERROR(AU644/AD644,0)</f>
        <v>19.448908938455876</v>
      </c>
    </row>
    <row r="645" spans="3:48" x14ac:dyDescent="0.3">
      <c r="C645" s="5">
        <v>638</v>
      </c>
      <c r="D645" s="8">
        <v>24.81</v>
      </c>
      <c r="E645" s="2">
        <v>24.83</v>
      </c>
      <c r="F645" s="2">
        <v>265.7</v>
      </c>
      <c r="G645" s="9">
        <v>263.27</v>
      </c>
      <c r="I645" s="39">
        <v>19.573958333333302</v>
      </c>
      <c r="J645" s="45">
        <v>17.222096774193599</v>
      </c>
      <c r="K645" s="5" t="str">
        <f t="shared" si="100"/>
        <v/>
      </c>
      <c r="L645" s="27">
        <f t="shared" si="101"/>
        <v>485.62990624999918</v>
      </c>
      <c r="M645" s="11">
        <f t="shared" si="102"/>
        <v>427.62466290322703</v>
      </c>
      <c r="N645" s="5"/>
      <c r="Q645" s="5"/>
      <c r="R645" s="19">
        <f t="shared" si="103"/>
        <v>751.32990624999911</v>
      </c>
      <c r="S645" s="16">
        <f t="shared" si="104"/>
        <v>690.89466290322707</v>
      </c>
      <c r="AB645" s="95">
        <v>0.218</v>
      </c>
      <c r="AC645" s="96">
        <v>0.192</v>
      </c>
      <c r="AD645" s="96">
        <v>96</v>
      </c>
      <c r="AE645" s="96">
        <f>AD645*AC645</f>
        <v>18.432000000000002</v>
      </c>
      <c r="AF645" s="96">
        <f t="shared" si="105"/>
        <v>29.36060061538462</v>
      </c>
      <c r="AI645" s="66">
        <f t="shared" si="106"/>
        <v>14.68030030769231</v>
      </c>
      <c r="AJ645" s="66">
        <f t="shared" si="107"/>
        <v>14.68030030769231</v>
      </c>
      <c r="AL645" s="66">
        <f>IFERROR((F645/D645)*AI645,0)</f>
        <v>157.21708148947388</v>
      </c>
      <c r="AM645" s="66">
        <f>IFERROR((G645/E645)*AJ645,0)</f>
        <v>155.65375199380404</v>
      </c>
      <c r="AO645" s="67">
        <f>I645*AI645</f>
        <v>287.35158654358929</v>
      </c>
      <c r="AP645" s="68">
        <f>+AJ645*J645</f>
        <v>252.82555257330102</v>
      </c>
      <c r="AR645" s="67">
        <f t="shared" si="98"/>
        <v>444.5686680330632</v>
      </c>
      <c r="AS645" s="68">
        <f t="shared" si="99"/>
        <v>408.47930456710503</v>
      </c>
      <c r="AU645" s="22">
        <v>1336.9789993792799</v>
      </c>
      <c r="AV645" s="68">
        <f>IFERROR(AU645/AD645,0)</f>
        <v>13.9268645768675</v>
      </c>
    </row>
    <row r="646" spans="3:48" x14ac:dyDescent="0.3">
      <c r="C646" s="5">
        <v>639</v>
      </c>
      <c r="D646" s="8">
        <v>58.61</v>
      </c>
      <c r="E646" s="2">
        <v>58.42</v>
      </c>
      <c r="F646" s="2">
        <v>551.59</v>
      </c>
      <c r="G646" s="9">
        <v>543.66</v>
      </c>
      <c r="I646" s="39">
        <v>29.8903960396039</v>
      </c>
      <c r="J646" s="45">
        <v>28.573027522935799</v>
      </c>
      <c r="K646" s="5" t="str">
        <f t="shared" si="100"/>
        <v/>
      </c>
      <c r="L646" s="27">
        <f t="shared" si="101"/>
        <v>1751.8761118811844</v>
      </c>
      <c r="M646" s="11">
        <f t="shared" si="102"/>
        <v>1669.2362678899094</v>
      </c>
      <c r="N646" s="5"/>
      <c r="Q646" s="5"/>
      <c r="R646" s="19">
        <f t="shared" si="103"/>
        <v>2303.4661118811846</v>
      </c>
      <c r="S646" s="16">
        <f t="shared" si="104"/>
        <v>2212.8962678899093</v>
      </c>
      <c r="AB646" s="95">
        <v>0.29399999999999998</v>
      </c>
      <c r="AC646" s="96">
        <v>0.23400000000000001</v>
      </c>
      <c r="AD646" s="96">
        <v>26.800000190734899</v>
      </c>
      <c r="AE646" s="96">
        <f>AD646*AC646</f>
        <v>6.2712000446319669</v>
      </c>
      <c r="AF646" s="96">
        <f t="shared" si="105"/>
        <v>9.9894856710949096</v>
      </c>
      <c r="AI646" s="66">
        <f t="shared" si="106"/>
        <v>4.9947428355474548</v>
      </c>
      <c r="AJ646" s="66">
        <f t="shared" si="107"/>
        <v>4.9947428355474548</v>
      </c>
      <c r="AL646" s="66">
        <f>IFERROR((F646/D646)*AI646,0)</f>
        <v>47.00648695887427</v>
      </c>
      <c r="AM646" s="66">
        <f>IFERROR((G646/E646)*AJ646,0)</f>
        <v>46.48137435764685</v>
      </c>
      <c r="AO646" s="67">
        <f>I646*AI646</f>
        <v>149.2948414704876</v>
      </c>
      <c r="AP646" s="68">
        <f>+AJ646*J646</f>
        <v>142.71492451008382</v>
      </c>
      <c r="AR646" s="67">
        <f t="shared" si="98"/>
        <v>196.30132842936186</v>
      </c>
      <c r="AS646" s="68">
        <f t="shared" si="99"/>
        <v>189.19629886773066</v>
      </c>
      <c r="AU646" s="22">
        <v>230.10400291681299</v>
      </c>
      <c r="AV646" s="68">
        <f>IFERROR(AU646/AD646,0)</f>
        <v>8.5859701969839115</v>
      </c>
    </row>
    <row r="647" spans="3:48" x14ac:dyDescent="0.3">
      <c r="C647" s="5">
        <v>640</v>
      </c>
      <c r="D647" s="8">
        <v>27.87</v>
      </c>
      <c r="E647" s="2">
        <v>27.78</v>
      </c>
      <c r="F647" s="2">
        <v>231.47</v>
      </c>
      <c r="G647" s="9">
        <v>227.66</v>
      </c>
      <c r="I647" s="39">
        <v>40.221791044776097</v>
      </c>
      <c r="J647" s="45">
        <v>33.022586206896499</v>
      </c>
      <c r="K647" s="5" t="str">
        <f t="shared" si="100"/>
        <v/>
      </c>
      <c r="L647" s="27">
        <f t="shared" si="101"/>
        <v>1120.98131641791</v>
      </c>
      <c r="M647" s="11">
        <f t="shared" si="102"/>
        <v>917.36744482758479</v>
      </c>
      <c r="N647" s="5"/>
      <c r="Q647" s="5"/>
      <c r="R647" s="19">
        <f t="shared" si="103"/>
        <v>1352.45131641791</v>
      </c>
      <c r="S647" s="16">
        <f t="shared" si="104"/>
        <v>1145.0274448275848</v>
      </c>
      <c r="AB647" s="95">
        <v>0.32</v>
      </c>
      <c r="AC647" s="96">
        <v>0</v>
      </c>
      <c r="AD647" s="96">
        <v>0</v>
      </c>
      <c r="AE647" s="96">
        <f>AD647*AC647</f>
        <v>0</v>
      </c>
      <c r="AF647" s="96">
        <f t="shared" si="105"/>
        <v>0</v>
      </c>
      <c r="AI647" s="66">
        <f t="shared" si="106"/>
        <v>0</v>
      </c>
      <c r="AJ647" s="66">
        <f t="shared" si="107"/>
        <v>0</v>
      </c>
      <c r="AL647" s="66">
        <f>IFERROR((F647/D647)*AI647,0)</f>
        <v>0</v>
      </c>
      <c r="AM647" s="66">
        <f>IFERROR((G647/E647)*AJ647,0)</f>
        <v>0</v>
      </c>
      <c r="AO647" s="67">
        <f>I647*AI647</f>
        <v>0</v>
      </c>
      <c r="AP647" s="68">
        <f>+AJ647*J647</f>
        <v>0</v>
      </c>
      <c r="AR647" s="67">
        <f t="shared" si="98"/>
        <v>0</v>
      </c>
      <c r="AS647" s="68">
        <f t="shared" si="99"/>
        <v>0</v>
      </c>
      <c r="AU647" s="22">
        <v>0</v>
      </c>
      <c r="AV647" s="68">
        <f>IFERROR(AU647/AD647,0)</f>
        <v>0</v>
      </c>
    </row>
    <row r="648" spans="3:48" x14ac:dyDescent="0.3">
      <c r="C648" s="5">
        <v>641</v>
      </c>
      <c r="D648" s="8">
        <v>41.38</v>
      </c>
      <c r="E648" s="2">
        <v>41.38</v>
      </c>
      <c r="F648" s="2">
        <v>230.04</v>
      </c>
      <c r="G648" s="9">
        <v>204.28</v>
      </c>
      <c r="I648" s="39">
        <v>34.306190476190501</v>
      </c>
      <c r="J648" s="45">
        <v>40.393000000000001</v>
      </c>
      <c r="K648" s="5" t="str">
        <f t="shared" si="100"/>
        <v/>
      </c>
      <c r="L648" s="27">
        <f t="shared" si="101"/>
        <v>1419.5901619047631</v>
      </c>
      <c r="M648" s="11">
        <f t="shared" si="102"/>
        <v>1671.46234</v>
      </c>
      <c r="N648" s="5"/>
      <c r="Q648" s="5"/>
      <c r="R648" s="19">
        <f t="shared" si="103"/>
        <v>1649.6301619047631</v>
      </c>
      <c r="S648" s="16">
        <f t="shared" si="104"/>
        <v>1875.74234</v>
      </c>
      <c r="AB648" s="95">
        <v>0.30299999999999999</v>
      </c>
      <c r="AC648" s="96">
        <v>0.26</v>
      </c>
      <c r="AD648" s="96">
        <v>147.59999847412101</v>
      </c>
      <c r="AE648" s="96">
        <f>AD648*AC648</f>
        <v>38.375999603271467</v>
      </c>
      <c r="AF648" s="96">
        <f t="shared" si="105"/>
        <v>61.129687368045353</v>
      </c>
      <c r="AI648" s="66">
        <f t="shared" si="106"/>
        <v>30.564843684022676</v>
      </c>
      <c r="AJ648" s="66">
        <f t="shared" si="107"/>
        <v>30.564843684022676</v>
      </c>
      <c r="AL648" s="66">
        <f>IFERROR((F648/D648)*AI648,0)</f>
        <v>169.91630355419466</v>
      </c>
      <c r="AM648" s="66">
        <f>IFERROR((G648/E648)*AJ648,0)</f>
        <v>150.88898665471609</v>
      </c>
      <c r="AO648" s="67">
        <f>I648*AI648</f>
        <v>1048.5633492990701</v>
      </c>
      <c r="AP648" s="68">
        <f>+AJ648*J648</f>
        <v>1234.605730928728</v>
      </c>
      <c r="AR648" s="67">
        <f t="shared" si="98"/>
        <v>1218.4796528532647</v>
      </c>
      <c r="AS648" s="68">
        <f t="shared" si="99"/>
        <v>1385.4947175834441</v>
      </c>
      <c r="AU648" s="22">
        <v>1998.7520040571701</v>
      </c>
      <c r="AV648" s="68">
        <f>IFERROR(AU648/AD648,0)</f>
        <v>13.541680384282762</v>
      </c>
    </row>
    <row r="649" spans="3:48" x14ac:dyDescent="0.3">
      <c r="C649" s="5">
        <v>642</v>
      </c>
      <c r="D649" s="8">
        <v>5.25</v>
      </c>
      <c r="E649" s="2">
        <v>5.23</v>
      </c>
      <c r="F649" s="2">
        <v>32.200000000000003</v>
      </c>
      <c r="G649" s="9">
        <v>31.55</v>
      </c>
      <c r="I649" s="39">
        <v>45.352307692307697</v>
      </c>
      <c r="J649" s="45">
        <v>16.777142857142898</v>
      </c>
      <c r="K649" s="5" t="str">
        <f t="shared" si="100"/>
        <v/>
      </c>
      <c r="L649" s="27">
        <f t="shared" si="101"/>
        <v>238.09961538461542</v>
      </c>
      <c r="M649" s="11">
        <f t="shared" si="102"/>
        <v>87.744457142857371</v>
      </c>
      <c r="N649" s="5"/>
      <c r="Q649" s="5"/>
      <c r="R649" s="19">
        <f t="shared" si="103"/>
        <v>270.29961538461544</v>
      </c>
      <c r="S649" s="16">
        <f t="shared" si="104"/>
        <v>119.29445714285737</v>
      </c>
      <c r="AB649" s="95">
        <v>0.29499999999999998</v>
      </c>
      <c r="AC649" s="96">
        <v>0</v>
      </c>
      <c r="AD649" s="96">
        <v>0</v>
      </c>
      <c r="AE649" s="96">
        <f>AD649*AC649</f>
        <v>0</v>
      </c>
      <c r="AF649" s="96">
        <f t="shared" si="105"/>
        <v>0</v>
      </c>
      <c r="AI649" s="66">
        <f t="shared" si="106"/>
        <v>0</v>
      </c>
      <c r="AJ649" s="66">
        <f t="shared" si="107"/>
        <v>0</v>
      </c>
      <c r="AL649" s="66">
        <f>IFERROR((F649/D649)*AI649,0)</f>
        <v>0</v>
      </c>
      <c r="AM649" s="66">
        <f>IFERROR((G649/E649)*AJ649,0)</f>
        <v>0</v>
      </c>
      <c r="AO649" s="67">
        <f>I649*AI649</f>
        <v>0</v>
      </c>
      <c r="AP649" s="68">
        <f>+AJ649*J649</f>
        <v>0</v>
      </c>
      <c r="AR649" s="67">
        <f t="shared" si="98"/>
        <v>0</v>
      </c>
      <c r="AS649" s="68">
        <f t="shared" si="99"/>
        <v>0</v>
      </c>
      <c r="AU649" s="22">
        <v>0</v>
      </c>
      <c r="AV649" s="68">
        <f>IFERROR(AU649/AD649,0)</f>
        <v>0</v>
      </c>
    </row>
    <row r="650" spans="3:48" x14ac:dyDescent="0.3">
      <c r="C650" s="5">
        <v>643</v>
      </c>
      <c r="D650" s="8">
        <v>205.96</v>
      </c>
      <c r="E650" s="2">
        <v>205.51</v>
      </c>
      <c r="F650" s="2">
        <v>1644.35</v>
      </c>
      <c r="G650" s="9">
        <v>1571.1</v>
      </c>
      <c r="I650" s="39">
        <v>31.713520408163301</v>
      </c>
      <c r="J650" s="45">
        <v>28.767625418060199</v>
      </c>
      <c r="K650" s="5" t="str">
        <f t="shared" si="100"/>
        <v/>
      </c>
      <c r="L650" s="27">
        <f t="shared" si="101"/>
        <v>6531.7166632653134</v>
      </c>
      <c r="M650" s="11">
        <f t="shared" si="102"/>
        <v>5912.0346996655508</v>
      </c>
      <c r="N650" s="5"/>
      <c r="Q650" s="5"/>
      <c r="R650" s="19">
        <f t="shared" si="103"/>
        <v>8176.0666632653138</v>
      </c>
      <c r="S650" s="16">
        <f t="shared" si="104"/>
        <v>7483.1346996655502</v>
      </c>
      <c r="AB650" s="95">
        <v>0.26500000000000001</v>
      </c>
      <c r="AC650" s="96">
        <v>0.19800000000000001</v>
      </c>
      <c r="AD650" s="96">
        <v>189.169998168945</v>
      </c>
      <c r="AE650" s="96">
        <f>AD650*AC650</f>
        <v>37.455659637451113</v>
      </c>
      <c r="AF650" s="96">
        <f t="shared" si="105"/>
        <v>59.663664464029075</v>
      </c>
      <c r="AI650" s="66">
        <f t="shared" si="106"/>
        <v>29.831832232014538</v>
      </c>
      <c r="AJ650" s="66">
        <f t="shared" si="107"/>
        <v>29.831832232014538</v>
      </c>
      <c r="AL650" s="66">
        <f>IFERROR((F650/D650)*AI650,0)</f>
        <v>238.17233118427413</v>
      </c>
      <c r="AM650" s="66">
        <f>IFERROR((G650/E650)*AJ650,0)</f>
        <v>228.06088083167748</v>
      </c>
      <c r="AO650" s="67">
        <f>I650*AI650</f>
        <v>946.07242030289683</v>
      </c>
      <c r="AP650" s="68">
        <f>+AJ650*J650</f>
        <v>858.19097518500894</v>
      </c>
      <c r="AR650" s="67">
        <f t="shared" si="98"/>
        <v>1184.244751487171</v>
      </c>
      <c r="AS650" s="68">
        <f t="shared" si="99"/>
        <v>1086.2518560166864</v>
      </c>
      <c r="AU650" s="22">
        <v>1749.73999568522</v>
      </c>
      <c r="AV650" s="68">
        <f>IFERROR(AU650/AD650,0)</f>
        <v>9.2495639510582031</v>
      </c>
    </row>
    <row r="651" spans="3:48" x14ac:dyDescent="0.3">
      <c r="C651" s="5">
        <v>644</v>
      </c>
      <c r="D651" s="8">
        <v>108.15</v>
      </c>
      <c r="E651" s="2">
        <v>107.8</v>
      </c>
      <c r="F651" s="2">
        <v>2605.19</v>
      </c>
      <c r="G651" s="9">
        <v>2578.56</v>
      </c>
      <c r="I651" s="39">
        <v>38.822658227848102</v>
      </c>
      <c r="J651" s="45">
        <v>34.599710144927499</v>
      </c>
      <c r="K651" s="5" t="str">
        <f t="shared" si="100"/>
        <v/>
      </c>
      <c r="L651" s="27">
        <f t="shared" si="101"/>
        <v>4198.6704873417721</v>
      </c>
      <c r="M651" s="11">
        <f t="shared" si="102"/>
        <v>3729.8487536231842</v>
      </c>
      <c r="N651" s="5"/>
      <c r="Q651" s="5"/>
      <c r="R651" s="19">
        <f t="shared" si="103"/>
        <v>6803.8604873417717</v>
      </c>
      <c r="S651" s="16">
        <f t="shared" si="104"/>
        <v>6308.4087536231837</v>
      </c>
      <c r="AB651" s="95">
        <v>5.3999999999999999E-2</v>
      </c>
      <c r="AC651" s="96">
        <v>7.0000000000000007E-2</v>
      </c>
      <c r="AD651" s="96">
        <v>133.5</v>
      </c>
      <c r="AE651" s="96">
        <f>AD651*AC651</f>
        <v>9.3450000000000006</v>
      </c>
      <c r="AF651" s="96">
        <f t="shared" si="105"/>
        <v>14.885786282051283</v>
      </c>
      <c r="AI651" s="66">
        <f t="shared" si="106"/>
        <v>7.4428931410256416</v>
      </c>
      <c r="AJ651" s="66">
        <f t="shared" si="107"/>
        <v>7.4428931410256416</v>
      </c>
      <c r="AL651" s="66">
        <f>IFERROR((F651/D651)*AI651,0)</f>
        <v>179.28942008385198</v>
      </c>
      <c r="AM651" s="66">
        <f>IFERROR((G651/E651)*AJ651,0)</f>
        <v>178.03289923676326</v>
      </c>
      <c r="AO651" s="67">
        <f>I651*AI651</f>
        <v>288.95289664043332</v>
      </c>
      <c r="AP651" s="68">
        <f>+AJ651*J651</f>
        <v>257.5219453191562</v>
      </c>
      <c r="AR651" s="67">
        <f t="shared" si="98"/>
        <v>468.24231672428527</v>
      </c>
      <c r="AS651" s="68">
        <f t="shared" si="99"/>
        <v>435.55484455591943</v>
      </c>
      <c r="AU651" s="22">
        <v>3492.1099858164798</v>
      </c>
      <c r="AV651" s="68">
        <f>IFERROR(AU651/AD651,0)</f>
        <v>26.158127234580373</v>
      </c>
    </row>
    <row r="652" spans="3:48" x14ac:dyDescent="0.3">
      <c r="C652" s="5">
        <v>645</v>
      </c>
      <c r="D652" s="8">
        <v>12.5</v>
      </c>
      <c r="E652" s="2">
        <v>12.44</v>
      </c>
      <c r="F652" s="2">
        <v>343.52</v>
      </c>
      <c r="G652" s="9">
        <v>340.23</v>
      </c>
      <c r="I652" s="39">
        <v>26.827222222222201</v>
      </c>
      <c r="J652" s="45">
        <v>28.4088888888889</v>
      </c>
      <c r="K652" s="5" t="str">
        <f t="shared" si="100"/>
        <v/>
      </c>
      <c r="L652" s="27">
        <f t="shared" si="101"/>
        <v>335.34027777777749</v>
      </c>
      <c r="M652" s="11">
        <f t="shared" si="102"/>
        <v>353.4065777777779</v>
      </c>
      <c r="N652" s="5"/>
      <c r="Q652" s="5"/>
      <c r="R652" s="19">
        <f t="shared" si="103"/>
        <v>678.86027777777747</v>
      </c>
      <c r="S652" s="16">
        <f t="shared" si="104"/>
        <v>693.63657777777792</v>
      </c>
      <c r="AB652" s="95">
        <v>3.1E-2</v>
      </c>
      <c r="AC652" s="96">
        <v>6.7000000000000004E-2</v>
      </c>
      <c r="AD652" s="96">
        <v>8</v>
      </c>
      <c r="AE652" s="96">
        <f>AD652*AC652</f>
        <v>0.53600000000000003</v>
      </c>
      <c r="AF652" s="96">
        <f t="shared" si="105"/>
        <v>0.85380218803418806</v>
      </c>
      <c r="AI652" s="66">
        <f t="shared" si="106"/>
        <v>0.42690109401709403</v>
      </c>
      <c r="AJ652" s="66">
        <f t="shared" si="107"/>
        <v>0.42690109401709403</v>
      </c>
      <c r="AL652" s="66">
        <f>IFERROR((F652/D652)*AI652,0)</f>
        <v>11.731925105340171</v>
      </c>
      <c r="AM652" s="66">
        <f>IFERROR((G652/E652)*AJ652,0)</f>
        <v>11.675607654134721</v>
      </c>
      <c r="AO652" s="67">
        <f>I652*AI652</f>
        <v>11.452570516106354</v>
      </c>
      <c r="AP652" s="68">
        <f>+AJ652*J652</f>
        <v>12.127785746476738</v>
      </c>
      <c r="AR652" s="67">
        <f t="shared" si="98"/>
        <v>23.184495621446523</v>
      </c>
      <c r="AS652" s="68">
        <f t="shared" si="99"/>
        <v>23.803393400611458</v>
      </c>
      <c r="AU652" s="22">
        <v>0</v>
      </c>
      <c r="AV652" s="68">
        <f>IFERROR(AU652/AD652,0)</f>
        <v>0</v>
      </c>
    </row>
    <row r="653" spans="3:48" x14ac:dyDescent="0.3">
      <c r="C653" s="5">
        <v>646</v>
      </c>
      <c r="D653" s="8">
        <v>4.25</v>
      </c>
      <c r="E653" s="2">
        <v>4.24</v>
      </c>
      <c r="F653" s="2">
        <v>66.05</v>
      </c>
      <c r="G653" s="9">
        <v>65.39</v>
      </c>
      <c r="I653" s="39">
        <v>11.244999999999999</v>
      </c>
      <c r="J653" s="45">
        <v>11.244999999999999</v>
      </c>
      <c r="K653" s="5" t="str">
        <f t="shared" si="100"/>
        <v/>
      </c>
      <c r="L653" s="27">
        <f t="shared" si="101"/>
        <v>47.791249999999998</v>
      </c>
      <c r="M653" s="11">
        <f t="shared" si="102"/>
        <v>47.678800000000003</v>
      </c>
      <c r="N653" s="5"/>
      <c r="Q653" s="5"/>
      <c r="R653" s="19">
        <f t="shared" si="103"/>
        <v>113.84125</v>
      </c>
      <c r="S653" s="16">
        <f t="shared" si="104"/>
        <v>113.06880000000001</v>
      </c>
      <c r="AB653" s="95">
        <v>0.192</v>
      </c>
      <c r="AC653" s="96">
        <v>0</v>
      </c>
      <c r="AD653" s="96">
        <v>0</v>
      </c>
      <c r="AE653" s="96">
        <f>AD653*AC653</f>
        <v>0</v>
      </c>
      <c r="AF653" s="96">
        <f t="shared" si="105"/>
        <v>0</v>
      </c>
      <c r="AI653" s="66">
        <f t="shared" si="106"/>
        <v>0</v>
      </c>
      <c r="AJ653" s="66">
        <f t="shared" si="107"/>
        <v>0</v>
      </c>
      <c r="AL653" s="66">
        <f>IFERROR((F653/D653)*AI653,0)</f>
        <v>0</v>
      </c>
      <c r="AM653" s="66">
        <f>IFERROR((G653/E653)*AJ653,0)</f>
        <v>0</v>
      </c>
      <c r="AO653" s="67">
        <f>I653*AI653</f>
        <v>0</v>
      </c>
      <c r="AP653" s="68">
        <f>+AJ653*J653</f>
        <v>0</v>
      </c>
      <c r="AR653" s="67">
        <f t="shared" si="98"/>
        <v>0</v>
      </c>
      <c r="AS653" s="68">
        <f t="shared" si="99"/>
        <v>0</v>
      </c>
      <c r="AU653" s="22">
        <v>0</v>
      </c>
      <c r="AV653" s="68">
        <f>IFERROR(AU653/AD653,0)</f>
        <v>0</v>
      </c>
    </row>
    <row r="654" spans="3:48" x14ac:dyDescent="0.3">
      <c r="C654" s="5">
        <v>647</v>
      </c>
      <c r="D654" s="8">
        <v>47.7</v>
      </c>
      <c r="E654" s="2">
        <v>47.5</v>
      </c>
      <c r="F654" s="2">
        <v>832.58</v>
      </c>
      <c r="G654" s="9">
        <v>825.48</v>
      </c>
      <c r="I654" s="39">
        <v>33.527058823529401</v>
      </c>
      <c r="J654" s="45">
        <v>30.421944444444399</v>
      </c>
      <c r="K654" s="5" t="str">
        <f t="shared" si="100"/>
        <v/>
      </c>
      <c r="L654" s="27">
        <f t="shared" si="101"/>
        <v>1599.2407058823526</v>
      </c>
      <c r="M654" s="11">
        <f t="shared" si="102"/>
        <v>1445.0423611111089</v>
      </c>
      <c r="N654" s="5"/>
      <c r="Q654" s="5"/>
      <c r="R654" s="19">
        <f t="shared" si="103"/>
        <v>2431.8207058823527</v>
      </c>
      <c r="S654" s="16">
        <f t="shared" si="104"/>
        <v>2270.5223611111087</v>
      </c>
      <c r="AB654" s="95">
        <v>0.14499999999999999</v>
      </c>
      <c r="AC654" s="96">
        <v>0.11600000000000001</v>
      </c>
      <c r="AD654" s="96">
        <v>10</v>
      </c>
      <c r="AE654" s="96">
        <f>AD654*AC654</f>
        <v>1.1600000000000001</v>
      </c>
      <c r="AF654" s="96">
        <f t="shared" si="105"/>
        <v>1.847780854700855</v>
      </c>
      <c r="AI654" s="66">
        <f t="shared" si="106"/>
        <v>0.92389042735042748</v>
      </c>
      <c r="AJ654" s="66">
        <f t="shared" si="107"/>
        <v>0.92389042735042748</v>
      </c>
      <c r="AL654" s="66">
        <f>IFERROR((F654/D654)*AI654,0)</f>
        <v>16.126052243258258</v>
      </c>
      <c r="AM654" s="66">
        <f>IFERROR((G654/E654)*AJ654,0)</f>
        <v>16.055854104615388</v>
      </c>
      <c r="AO654" s="67">
        <f>I654*AI654</f>
        <v>30.975328704273497</v>
      </c>
      <c r="AP654" s="68">
        <f>+AJ654*J654</f>
        <v>28.106543253608699</v>
      </c>
      <c r="AR654" s="67">
        <f t="shared" si="98"/>
        <v>47.101380947531752</v>
      </c>
      <c r="AS654" s="68">
        <f t="shared" si="99"/>
        <v>44.162397358224084</v>
      </c>
      <c r="AU654" s="22">
        <v>0</v>
      </c>
      <c r="AV654" s="68">
        <f>IFERROR(AU654/AD654,0)</f>
        <v>0</v>
      </c>
    </row>
    <row r="655" spans="3:48" x14ac:dyDescent="0.3">
      <c r="C655" s="5">
        <v>648</v>
      </c>
      <c r="D655" s="8">
        <v>101.88</v>
      </c>
      <c r="E655" s="2">
        <v>101.48</v>
      </c>
      <c r="F655" s="2">
        <v>1833.34</v>
      </c>
      <c r="G655" s="9">
        <v>1813.65</v>
      </c>
      <c r="I655" s="39">
        <v>47.339090909090899</v>
      </c>
      <c r="J655" s="45">
        <v>28.148181818181801</v>
      </c>
      <c r="K655" s="5" t="str">
        <f t="shared" si="100"/>
        <v/>
      </c>
      <c r="L655" s="27">
        <f t="shared" si="101"/>
        <v>4822.9065818181807</v>
      </c>
      <c r="M655" s="11">
        <f t="shared" si="102"/>
        <v>2856.4774909090893</v>
      </c>
      <c r="N655" s="5"/>
      <c r="Q655" s="5"/>
      <c r="R655" s="19">
        <f t="shared" si="103"/>
        <v>6656.2465818181809</v>
      </c>
      <c r="S655" s="16">
        <f t="shared" si="104"/>
        <v>4670.1274909090898</v>
      </c>
      <c r="AB655" s="95">
        <v>0.13700000000000001</v>
      </c>
      <c r="AC655" s="96">
        <v>8.8999999999999996E-2</v>
      </c>
      <c r="AD655" s="96">
        <v>2</v>
      </c>
      <c r="AE655" s="96">
        <f>AD655*AC655</f>
        <v>0.17799999999999999</v>
      </c>
      <c r="AF655" s="96">
        <f t="shared" si="105"/>
        <v>0.28353878632478635</v>
      </c>
      <c r="AI655" s="66">
        <f t="shared" si="106"/>
        <v>0.14176939316239318</v>
      </c>
      <c r="AJ655" s="66">
        <f t="shared" si="107"/>
        <v>0.14176939316239318</v>
      </c>
      <c r="AL655" s="66">
        <f>IFERROR((F655/D655)*AI655,0)</f>
        <v>2.5511533103684911</v>
      </c>
      <c r="AM655" s="66">
        <f>IFERROR((G655/E655)*AJ655,0)</f>
        <v>2.5337018122681747</v>
      </c>
      <c r="AO655" s="67">
        <f>I655*AI655</f>
        <v>6.7112341910411804</v>
      </c>
      <c r="AP655" s="68">
        <f>+AJ655*J655</f>
        <v>3.9905506549883429</v>
      </c>
      <c r="AR655" s="67">
        <f t="shared" si="98"/>
        <v>9.2623875014096715</v>
      </c>
      <c r="AS655" s="68">
        <f t="shared" si="99"/>
        <v>6.5242524672565176</v>
      </c>
      <c r="AU655" s="22">
        <v>0</v>
      </c>
      <c r="AV655" s="68">
        <f>IFERROR(AU655/AD655,0)</f>
        <v>0</v>
      </c>
    </row>
    <row r="656" spans="3:48" x14ac:dyDescent="0.3">
      <c r="C656" s="5">
        <v>649</v>
      </c>
      <c r="D656" s="8">
        <v>19.54</v>
      </c>
      <c r="E656" s="2">
        <v>19.48</v>
      </c>
      <c r="F656" s="2">
        <v>311.14999999999998</v>
      </c>
      <c r="G656" s="9">
        <v>306.35000000000002</v>
      </c>
      <c r="I656" s="39">
        <v>26.440243902439001</v>
      </c>
      <c r="J656" s="45">
        <v>46.228285714285697</v>
      </c>
      <c r="K656" s="5" t="str">
        <f t="shared" si="100"/>
        <v/>
      </c>
      <c r="L656" s="27">
        <f t="shared" si="101"/>
        <v>516.64236585365802</v>
      </c>
      <c r="M656" s="11">
        <f t="shared" si="102"/>
        <v>900.52700571428545</v>
      </c>
      <c r="N656" s="5"/>
      <c r="Q656" s="5"/>
      <c r="R656" s="19">
        <f t="shared" si="103"/>
        <v>827.792365853658</v>
      </c>
      <c r="S656" s="16">
        <f t="shared" si="104"/>
        <v>1206.8770057142856</v>
      </c>
      <c r="AB656" s="95">
        <v>0.112</v>
      </c>
      <c r="AC656" s="96">
        <v>0.14799999999999999</v>
      </c>
      <c r="AD656" s="96">
        <v>36.599999427795403</v>
      </c>
      <c r="AE656" s="96">
        <f>AD656*AC656</f>
        <v>5.4167999153137192</v>
      </c>
      <c r="AF656" s="96">
        <f t="shared" si="105"/>
        <v>8.6284992907430187</v>
      </c>
      <c r="AI656" s="66">
        <f t="shared" si="106"/>
        <v>4.3142496453715093</v>
      </c>
      <c r="AJ656" s="66">
        <f t="shared" si="107"/>
        <v>4.3142496453715093</v>
      </c>
      <c r="AL656" s="66">
        <f>IFERROR((F656/D656)*AI656,0)</f>
        <v>68.699016231184501</v>
      </c>
      <c r="AM656" s="66">
        <f>IFERROR((G656/E656)*AJ656,0)</f>
        <v>67.847555382934388</v>
      </c>
      <c r="AO656" s="67">
        <f>I656*AI656</f>
        <v>114.06981287963367</v>
      </c>
      <c r="AP656" s="68">
        <f>+AJ656*J656</f>
        <v>199.44036524898988</v>
      </c>
      <c r="AR656" s="67">
        <f t="shared" si="98"/>
        <v>182.76882911081816</v>
      </c>
      <c r="AS656" s="68">
        <f t="shared" si="99"/>
        <v>267.28792063192429</v>
      </c>
      <c r="AU656" s="22">
        <v>696.37899895906401</v>
      </c>
      <c r="AV656" s="68">
        <f>IFERROR(AU656/AD656,0)</f>
        <v>19.026748902903201</v>
      </c>
    </row>
    <row r="657" spans="3:48" x14ac:dyDescent="0.3">
      <c r="C657" s="5">
        <v>650</v>
      </c>
      <c r="D657" s="8">
        <v>66.510000000000005</v>
      </c>
      <c r="E657" s="2">
        <v>66.34</v>
      </c>
      <c r="F657" s="2">
        <v>1321</v>
      </c>
      <c r="G657" s="9">
        <v>1305.92</v>
      </c>
      <c r="I657" s="39">
        <v>41.734999999999999</v>
      </c>
      <c r="J657" s="45">
        <v>44.356896551724098</v>
      </c>
      <c r="K657" s="5" t="str">
        <f t="shared" si="100"/>
        <v/>
      </c>
      <c r="L657" s="27">
        <f t="shared" si="101"/>
        <v>2775.7948500000002</v>
      </c>
      <c r="M657" s="11">
        <f t="shared" si="102"/>
        <v>2942.6365172413766</v>
      </c>
      <c r="N657" s="5"/>
      <c r="Q657" s="5"/>
      <c r="R657" s="19">
        <f t="shared" si="103"/>
        <v>4096.7948500000002</v>
      </c>
      <c r="S657" s="16">
        <f t="shared" si="104"/>
        <v>4248.5565172413772</v>
      </c>
      <c r="AB657" s="95">
        <v>7.6999999999999999E-2</v>
      </c>
      <c r="AC657" s="96">
        <v>9.8000000000000004E-2</v>
      </c>
      <c r="AD657" s="96">
        <v>122.200001716614</v>
      </c>
      <c r="AE657" s="96">
        <f>AD657*AC657</f>
        <v>11.975600168228173</v>
      </c>
      <c r="AF657" s="96">
        <f t="shared" si="105"/>
        <v>19.076107512417547</v>
      </c>
      <c r="AI657" s="66">
        <f t="shared" si="106"/>
        <v>9.5380537562087735</v>
      </c>
      <c r="AJ657" s="66">
        <f t="shared" si="107"/>
        <v>9.5380537562087735</v>
      </c>
      <c r="AL657" s="66">
        <f>IFERROR((F657/D657)*AI657,0)</f>
        <v>189.44172322886467</v>
      </c>
      <c r="AM657" s="66">
        <f>IFERROR((G657/E657)*AJ657,0)</f>
        <v>187.75904674869102</v>
      </c>
      <c r="AO657" s="67">
        <f>I657*AI657</f>
        <v>398.07067351537313</v>
      </c>
      <c r="AP657" s="68">
        <f>+AJ657*J657</f>
        <v>423.07846376893605</v>
      </c>
      <c r="AR657" s="67">
        <f t="shared" si="98"/>
        <v>587.51239674423778</v>
      </c>
      <c r="AS657" s="68">
        <f t="shared" si="99"/>
        <v>610.83751051762704</v>
      </c>
      <c r="AU657" s="22">
        <v>3600.4679916381801</v>
      </c>
      <c r="AV657" s="68">
        <f>IFERROR(AU657/AD657,0)</f>
        <v>29.46373110523999</v>
      </c>
    </row>
    <row r="658" spans="3:48" x14ac:dyDescent="0.3">
      <c r="C658" s="5">
        <v>651</v>
      </c>
      <c r="D658" s="8">
        <v>58.42</v>
      </c>
      <c r="E658" s="2">
        <v>58.39</v>
      </c>
      <c r="F658" s="2">
        <v>884.89</v>
      </c>
      <c r="G658" s="9">
        <v>878.8</v>
      </c>
      <c r="I658" s="39">
        <v>27.046666666666699</v>
      </c>
      <c r="J658" s="45">
        <v>27.47</v>
      </c>
      <c r="K658" s="5" t="str">
        <f t="shared" si="100"/>
        <v/>
      </c>
      <c r="L658" s="27">
        <f t="shared" si="101"/>
        <v>1580.0662666666685</v>
      </c>
      <c r="M658" s="11">
        <f t="shared" si="102"/>
        <v>1603.9732999999999</v>
      </c>
      <c r="N658" s="5"/>
      <c r="Q658" s="5"/>
      <c r="R658" s="19">
        <f t="shared" si="103"/>
        <v>2464.9562666666684</v>
      </c>
      <c r="S658" s="16">
        <f t="shared" si="104"/>
        <v>2482.7732999999998</v>
      </c>
      <c r="AB658" s="95">
        <v>0.20799999999999999</v>
      </c>
      <c r="AC658" s="96">
        <v>0.185</v>
      </c>
      <c r="AD658" s="96">
        <v>84.5400004386902</v>
      </c>
      <c r="AE658" s="96">
        <f>AD658*AC658</f>
        <v>15.639900081157688</v>
      </c>
      <c r="AF658" s="96">
        <f t="shared" si="105"/>
        <v>24.913024085687518</v>
      </c>
      <c r="AI658" s="66">
        <f t="shared" si="106"/>
        <v>12.456512042843759</v>
      </c>
      <c r="AJ658" s="66">
        <f t="shared" si="107"/>
        <v>12.456512042843759</v>
      </c>
      <c r="AL658" s="66">
        <f>IFERROR((F658/D658)*AI658,0)</f>
        <v>188.67926979787765</v>
      </c>
      <c r="AM658" s="66">
        <f>IFERROR((G658/E658)*AJ658,0)</f>
        <v>187.47701290034414</v>
      </c>
      <c r="AO658" s="67">
        <f>I658*AI658</f>
        <v>336.90712905211461</v>
      </c>
      <c r="AP658" s="68">
        <f>+AJ658*J658</f>
        <v>342.18038581691803</v>
      </c>
      <c r="AR658" s="67">
        <f t="shared" si="98"/>
        <v>525.58639884999229</v>
      </c>
      <c r="AS658" s="68">
        <f t="shared" si="99"/>
        <v>529.65739871726214</v>
      </c>
      <c r="AU658" s="22">
        <v>1768.05699693561</v>
      </c>
      <c r="AV658" s="68">
        <f>IFERROR(AU658/AD658,0)</f>
        <v>20.913851286502346</v>
      </c>
    </row>
    <row r="659" spans="3:48" x14ac:dyDescent="0.3">
      <c r="C659" s="5">
        <v>652</v>
      </c>
      <c r="D659" s="8">
        <v>88.25</v>
      </c>
      <c r="E659" s="2">
        <v>88.05</v>
      </c>
      <c r="F659" s="2">
        <v>1635.12</v>
      </c>
      <c r="G659" s="9">
        <v>1623.71</v>
      </c>
      <c r="I659" s="39">
        <v>18.670909090909099</v>
      </c>
      <c r="J659" s="45">
        <v>22.942343749999999</v>
      </c>
      <c r="K659" s="5" t="str">
        <f t="shared" si="100"/>
        <v/>
      </c>
      <c r="L659" s="27">
        <f t="shared" si="101"/>
        <v>1647.7077272727279</v>
      </c>
      <c r="M659" s="11">
        <f t="shared" si="102"/>
        <v>2020.0733671874998</v>
      </c>
      <c r="N659" s="5"/>
      <c r="Q659" s="5"/>
      <c r="R659" s="19">
        <f t="shared" si="103"/>
        <v>3282.8277272727278</v>
      </c>
      <c r="S659" s="16">
        <f t="shared" si="104"/>
        <v>3643.7833671874996</v>
      </c>
      <c r="AB659" s="95">
        <v>0.158</v>
      </c>
      <c r="AC659" s="96">
        <v>0.16300000000000001</v>
      </c>
      <c r="AD659" s="96">
        <v>115.5</v>
      </c>
      <c r="AE659" s="96">
        <f>AD659*AC659</f>
        <v>18.826499999999999</v>
      </c>
      <c r="AF659" s="96">
        <f t="shared" si="105"/>
        <v>29.989005397435896</v>
      </c>
      <c r="AI659" s="66">
        <f t="shared" si="106"/>
        <v>14.994502698717948</v>
      </c>
      <c r="AJ659" s="66">
        <f t="shared" si="107"/>
        <v>14.994502698717948</v>
      </c>
      <c r="AL659" s="66">
        <f>IFERROR((F659/D659)*AI659,0)</f>
        <v>277.82222382694266</v>
      </c>
      <c r="AM659" s="66">
        <f>IFERROR((G659/E659)*AJ659,0)</f>
        <v>276.51020984594345</v>
      </c>
      <c r="AO659" s="67">
        <f>I659*AI659</f>
        <v>279.96099675115397</v>
      </c>
      <c r="AP659" s="68">
        <f>+AJ659*J659</f>
        <v>344.00903527428983</v>
      </c>
      <c r="AR659" s="67">
        <f t="shared" si="98"/>
        <v>557.78322057809669</v>
      </c>
      <c r="AS659" s="68">
        <f t="shared" si="99"/>
        <v>620.51924512023334</v>
      </c>
      <c r="AU659" s="22">
        <v>3223.2439904451398</v>
      </c>
      <c r="AV659" s="68">
        <f>IFERROR(AU659/AD659,0)</f>
        <v>27.906874376148398</v>
      </c>
    </row>
    <row r="660" spans="3:48" x14ac:dyDescent="0.3">
      <c r="C660" s="5">
        <v>653</v>
      </c>
      <c r="D660" s="8">
        <v>10.19</v>
      </c>
      <c r="E660" s="2">
        <v>10.15</v>
      </c>
      <c r="F660" s="2">
        <v>106.13</v>
      </c>
      <c r="G660" s="9">
        <v>104.69</v>
      </c>
      <c r="I660" s="39">
        <v>31.351111111111098</v>
      </c>
      <c r="J660" s="45">
        <v>45.558</v>
      </c>
      <c r="K660" s="5" t="str">
        <f t="shared" si="100"/>
        <v/>
      </c>
      <c r="L660" s="27">
        <f t="shared" si="101"/>
        <v>319.46782222222208</v>
      </c>
      <c r="M660" s="11">
        <f t="shared" si="102"/>
        <v>462.41370000000001</v>
      </c>
      <c r="N660" s="5"/>
      <c r="Q660" s="5"/>
      <c r="R660" s="19">
        <f t="shared" si="103"/>
        <v>425.59782222222208</v>
      </c>
      <c r="S660" s="16">
        <f t="shared" si="104"/>
        <v>567.1037</v>
      </c>
      <c r="AB660" s="95">
        <v>0.30099999999999999</v>
      </c>
      <c r="AC660" s="96">
        <v>0.25</v>
      </c>
      <c r="AD660" s="96">
        <v>7</v>
      </c>
      <c r="AE660" s="96">
        <f>AD660*AC660</f>
        <v>1.75</v>
      </c>
      <c r="AF660" s="96">
        <f t="shared" si="105"/>
        <v>2.7876004273504278</v>
      </c>
      <c r="AI660" s="66">
        <f t="shared" si="106"/>
        <v>1.3938002136752139</v>
      </c>
      <c r="AJ660" s="66">
        <f t="shared" si="107"/>
        <v>1.3938002136752139</v>
      </c>
      <c r="AL660" s="66">
        <f>IFERROR((F660/D660)*AI660,0)</f>
        <v>14.516586523783165</v>
      </c>
      <c r="AM660" s="66">
        <f>IFERROR((G660/E660)*AJ660,0)</f>
        <v>14.376053632478634</v>
      </c>
      <c r="AO660" s="67">
        <f>I660*AI660</f>
        <v>43.697185365622019</v>
      </c>
      <c r="AP660" s="68">
        <f>+AJ660*J660</f>
        <v>63.498750134615392</v>
      </c>
      <c r="AR660" s="67">
        <f t="shared" si="98"/>
        <v>58.21377188940518</v>
      </c>
      <c r="AS660" s="68">
        <f t="shared" si="99"/>
        <v>77.874803767094022</v>
      </c>
      <c r="AU660" s="22">
        <v>9.0399999618530291</v>
      </c>
      <c r="AV660" s="68">
        <f>IFERROR(AU660/AD660,0)</f>
        <v>1.2914285659790041</v>
      </c>
    </row>
    <row r="661" spans="3:48" x14ac:dyDescent="0.3">
      <c r="C661" s="5">
        <v>654</v>
      </c>
      <c r="D661" s="8">
        <v>77.599999999999994</v>
      </c>
      <c r="E661" s="2">
        <v>77.319999999999993</v>
      </c>
      <c r="F661" s="2">
        <v>907.63</v>
      </c>
      <c r="G661" s="9">
        <v>895.97</v>
      </c>
      <c r="I661" s="39">
        <v>39.89</v>
      </c>
      <c r="J661" s="45">
        <v>30.277000000000001</v>
      </c>
      <c r="K661" s="5" t="str">
        <f t="shared" si="100"/>
        <v/>
      </c>
      <c r="L661" s="27">
        <f t="shared" si="101"/>
        <v>3095.4639999999999</v>
      </c>
      <c r="M661" s="11">
        <f t="shared" si="102"/>
        <v>2341.01764</v>
      </c>
      <c r="N661" s="5"/>
      <c r="Q661" s="5"/>
      <c r="R661" s="19">
        <f t="shared" si="103"/>
        <v>4003.0940000000001</v>
      </c>
      <c r="S661" s="16">
        <f t="shared" si="104"/>
        <v>3236.9876400000003</v>
      </c>
      <c r="AB661" s="95">
        <v>0.29799999999999999</v>
      </c>
      <c r="AC661" s="96">
        <v>0.22800000000000001</v>
      </c>
      <c r="AD661" s="96">
        <v>7</v>
      </c>
      <c r="AE661" s="96">
        <f>AD661*AC661</f>
        <v>1.5960000000000001</v>
      </c>
      <c r="AF661" s="96">
        <f t="shared" si="105"/>
        <v>2.54229158974359</v>
      </c>
      <c r="AI661" s="66">
        <f t="shared" si="106"/>
        <v>1.271145794871795</v>
      </c>
      <c r="AJ661" s="66">
        <f t="shared" si="107"/>
        <v>1.271145794871795</v>
      </c>
      <c r="AL661" s="66">
        <f>IFERROR((F661/D661)*AI661,0)</f>
        <v>14.867655384014013</v>
      </c>
      <c r="AM661" s="66">
        <f>IFERROR((G661/E661)*AJ661,0)</f>
        <v>14.729804679659626</v>
      </c>
      <c r="AO661" s="67">
        <f>I661*AI661</f>
        <v>50.706005757435904</v>
      </c>
      <c r="AP661" s="68">
        <f>+AJ661*J661</f>
        <v>38.486481231333336</v>
      </c>
      <c r="AR661" s="67">
        <f t="shared" si="98"/>
        <v>65.573661141449918</v>
      </c>
      <c r="AS661" s="68">
        <f t="shared" si="99"/>
        <v>53.216285910992966</v>
      </c>
      <c r="AU661" s="22">
        <v>46.389999389648402</v>
      </c>
      <c r="AV661" s="68">
        <f>IFERROR(AU661/AD661,0)</f>
        <v>6.6271427699497716</v>
      </c>
    </row>
    <row r="662" spans="3:48" x14ac:dyDescent="0.3">
      <c r="C662" s="5">
        <v>655</v>
      </c>
      <c r="D662" s="8">
        <v>100.47</v>
      </c>
      <c r="E662" s="2">
        <v>100.23</v>
      </c>
      <c r="F662" s="2">
        <v>3379.76</v>
      </c>
      <c r="G662" s="9">
        <v>3360.2</v>
      </c>
      <c r="I662" s="39">
        <v>54.602285714285699</v>
      </c>
      <c r="J662" s="45">
        <v>51.469215686274502</v>
      </c>
      <c r="K662" s="5" t="str">
        <f t="shared" si="100"/>
        <v/>
      </c>
      <c r="L662" s="27">
        <f t="shared" si="101"/>
        <v>5485.8916457142841</v>
      </c>
      <c r="M662" s="11">
        <f t="shared" si="102"/>
        <v>5158.7594882352932</v>
      </c>
      <c r="N662" s="5"/>
      <c r="Q662" s="5"/>
      <c r="R662" s="19">
        <f t="shared" si="103"/>
        <v>8865.6516457142843</v>
      </c>
      <c r="S662" s="16">
        <f t="shared" si="104"/>
        <v>8518.959488235294</v>
      </c>
      <c r="AB662" s="95">
        <v>1.2E-2</v>
      </c>
      <c r="AC662" s="96">
        <v>3.7999999999999999E-2</v>
      </c>
      <c r="AD662" s="96">
        <v>184.43999862670901</v>
      </c>
      <c r="AE662" s="96">
        <f>AD662*AC662</f>
        <v>7.0087199478149422</v>
      </c>
      <c r="AF662" s="96">
        <f t="shared" si="105"/>
        <v>11.164291840976228</v>
      </c>
      <c r="AI662" s="66">
        <f t="shared" si="106"/>
        <v>5.5821459204881139</v>
      </c>
      <c r="AJ662" s="66">
        <f t="shared" si="107"/>
        <v>5.5821459204881139</v>
      </c>
      <c r="AL662" s="66">
        <f>IFERROR((F662/D662)*AI662,0)</f>
        <v>187.7805663006759</v>
      </c>
      <c r="AM662" s="66">
        <f>IFERROR((G662/E662)*AJ662,0)</f>
        <v>187.14084328069598</v>
      </c>
      <c r="AO662" s="67">
        <f>I662*AI662</f>
        <v>304.79792644932633</v>
      </c>
      <c r="AP662" s="68">
        <f>+AJ662*J662</f>
        <v>287.30867237386008</v>
      </c>
      <c r="AR662" s="67">
        <f t="shared" si="98"/>
        <v>492.57849275000223</v>
      </c>
      <c r="AS662" s="68">
        <f t="shared" si="99"/>
        <v>474.44951565455608</v>
      </c>
      <c r="AU662" s="22">
        <v>3467.3159998834099</v>
      </c>
      <c r="AV662" s="68">
        <f>IFERROR(AU662/AD662,0)</f>
        <v>18.799154335828014</v>
      </c>
    </row>
    <row r="663" spans="3:48" x14ac:dyDescent="0.3">
      <c r="C663" s="5">
        <v>656</v>
      </c>
      <c r="D663" s="8">
        <v>82.87</v>
      </c>
      <c r="E663" s="2">
        <v>82.45</v>
      </c>
      <c r="F663" s="2">
        <v>2782.71</v>
      </c>
      <c r="G663" s="9">
        <v>2760.27</v>
      </c>
      <c r="I663" s="39">
        <v>50.728648648648601</v>
      </c>
      <c r="J663" s="45">
        <v>55.434218749999999</v>
      </c>
      <c r="K663" s="5" t="str">
        <f t="shared" si="100"/>
        <v/>
      </c>
      <c r="L663" s="27">
        <f t="shared" si="101"/>
        <v>4203.8831135135097</v>
      </c>
      <c r="M663" s="11">
        <f t="shared" si="102"/>
        <v>4570.5513359375</v>
      </c>
      <c r="N663" s="5"/>
      <c r="Q663" s="5"/>
      <c r="R663" s="19">
        <f t="shared" si="103"/>
        <v>6986.5931135135097</v>
      </c>
      <c r="S663" s="16">
        <f t="shared" si="104"/>
        <v>7330.8213359375004</v>
      </c>
      <c r="AB663" s="95">
        <v>0.01</v>
      </c>
      <c r="AC663" s="96">
        <v>3.7999999999999999E-2</v>
      </c>
      <c r="AD663" s="96">
        <v>315.01000034809101</v>
      </c>
      <c r="AE663" s="96">
        <f>AD663*AC663</f>
        <v>11.970380013227459</v>
      </c>
      <c r="AF663" s="96">
        <f t="shared" si="105"/>
        <v>19.067792251668504</v>
      </c>
      <c r="AI663" s="66">
        <f t="shared" si="106"/>
        <v>9.5338961258342518</v>
      </c>
      <c r="AJ663" s="66">
        <f t="shared" si="107"/>
        <v>9.5338961258342518</v>
      </c>
      <c r="AL663" s="66">
        <f>IFERROR((F663/D663)*AI663,0)</f>
        <v>320.14079990732751</v>
      </c>
      <c r="AM663" s="66">
        <f>IFERROR((G663/E663)*AJ663,0)</f>
        <v>319.17680362955133</v>
      </c>
      <c r="AO663" s="67">
        <f>I663*AI663</f>
        <v>483.64166682015787</v>
      </c>
      <c r="AP663" s="68">
        <f>+AJ663*J663</f>
        <v>528.50408337927342</v>
      </c>
      <c r="AR663" s="67">
        <f t="shared" si="98"/>
        <v>803.78246672748537</v>
      </c>
      <c r="AS663" s="68">
        <f t="shared" si="99"/>
        <v>847.68088700882481</v>
      </c>
      <c r="AU663" s="22">
        <v>5232.96100751013</v>
      </c>
      <c r="AV663" s="68">
        <f>IFERROR(AU663/AD663,0)</f>
        <v>16.612047242080017</v>
      </c>
    </row>
    <row r="664" spans="3:48" x14ac:dyDescent="0.3">
      <c r="C664" s="5">
        <v>657</v>
      </c>
      <c r="D664" s="8">
        <v>65.94</v>
      </c>
      <c r="E664" s="2">
        <v>65.95</v>
      </c>
      <c r="F664" s="2">
        <v>2231.11</v>
      </c>
      <c r="G664" s="9">
        <v>2221.14</v>
      </c>
      <c r="I664" s="39">
        <v>59.828461538461497</v>
      </c>
      <c r="J664" s="45">
        <v>64.0005263157895</v>
      </c>
      <c r="K664" s="5" t="str">
        <f t="shared" si="100"/>
        <v/>
      </c>
      <c r="L664" s="27">
        <f t="shared" si="101"/>
        <v>3945.0887538461511</v>
      </c>
      <c r="M664" s="11">
        <f t="shared" si="102"/>
        <v>4220.8347105263174</v>
      </c>
      <c r="N664" s="5"/>
      <c r="Q664" s="5"/>
      <c r="R664" s="19">
        <f t="shared" si="103"/>
        <v>6176.1987538461508</v>
      </c>
      <c r="S664" s="16">
        <f t="shared" si="104"/>
        <v>6441.9747105263177</v>
      </c>
      <c r="AB664" s="95">
        <v>1.2E-2</v>
      </c>
      <c r="AC664" s="96">
        <v>4.2000000000000003E-2</v>
      </c>
      <c r="AD664" s="96">
        <v>718.16000318527199</v>
      </c>
      <c r="AE664" s="96">
        <f>AD664*AC664</f>
        <v>30.162720133781427</v>
      </c>
      <c r="AF664" s="96">
        <f t="shared" si="105"/>
        <v>48.046635162845973</v>
      </c>
      <c r="AI664" s="66">
        <f t="shared" si="106"/>
        <v>24.023317581422987</v>
      </c>
      <c r="AJ664" s="66">
        <f t="shared" si="107"/>
        <v>24.023317581422987</v>
      </c>
      <c r="AL664" s="66">
        <f>IFERROR((F664/D664)*AI664,0)</f>
        <v>812.83991642536614</v>
      </c>
      <c r="AM664" s="66">
        <f>IFERROR((G664/E664)*AJ664,0)</f>
        <v>809.08493726765505</v>
      </c>
      <c r="AO664" s="67">
        <f>I664*AI664</f>
        <v>1437.2781319464111</v>
      </c>
      <c r="AP664" s="68">
        <f>+AJ664*J664</f>
        <v>1537.5049690624305</v>
      </c>
      <c r="AR664" s="67">
        <f t="shared" si="98"/>
        <v>2250.1180483717771</v>
      </c>
      <c r="AS664" s="68">
        <f t="shared" si="99"/>
        <v>2346.5899063300858</v>
      </c>
      <c r="AU664" s="22">
        <v>14250.0299878433</v>
      </c>
      <c r="AV664" s="68">
        <f>IFERROR(AU664/AD664,0)</f>
        <v>19.842416626712438</v>
      </c>
    </row>
    <row r="665" spans="3:48" x14ac:dyDescent="0.3">
      <c r="C665" s="5">
        <v>658</v>
      </c>
      <c r="D665" s="8">
        <v>169.13</v>
      </c>
      <c r="E665" s="2">
        <v>169.66</v>
      </c>
      <c r="F665" s="2">
        <v>5619.89</v>
      </c>
      <c r="G665" s="9">
        <v>5623.04</v>
      </c>
      <c r="I665" s="39">
        <v>39.214680851063797</v>
      </c>
      <c r="J665" s="45">
        <v>38.556547619047599</v>
      </c>
      <c r="K665" s="5" t="str">
        <f t="shared" si="100"/>
        <v/>
      </c>
      <c r="L665" s="27">
        <f t="shared" si="101"/>
        <v>6632.3789723404198</v>
      </c>
      <c r="M665" s="11">
        <f t="shared" si="102"/>
        <v>6541.5038690476158</v>
      </c>
      <c r="N665" s="5"/>
      <c r="Q665" s="5"/>
      <c r="R665" s="19">
        <f t="shared" si="103"/>
        <v>12252.26897234042</v>
      </c>
      <c r="S665" s="16">
        <f t="shared" si="104"/>
        <v>12164.543869047615</v>
      </c>
      <c r="AB665" s="95">
        <v>8.0000000000000002E-3</v>
      </c>
      <c r="AC665" s="96">
        <v>3.5000000000000003E-2</v>
      </c>
      <c r="AD665" s="96">
        <v>845.63999176025402</v>
      </c>
      <c r="AE665" s="96">
        <f>AD665*AC665</f>
        <v>29.597399711608894</v>
      </c>
      <c r="AF665" s="96">
        <f t="shared" si="105"/>
        <v>47.146128048309926</v>
      </c>
      <c r="AI665" s="66">
        <f t="shared" si="106"/>
        <v>23.573064024154963</v>
      </c>
      <c r="AJ665" s="66">
        <f t="shared" si="107"/>
        <v>23.573064024154963</v>
      </c>
      <c r="AL665" s="66">
        <f>IFERROR((F665/D665)*AI665,0)</f>
        <v>783.2911179489638</v>
      </c>
      <c r="AM665" s="66">
        <f>IFERROR((G665/E665)*AJ665,0)</f>
        <v>781.28186921127156</v>
      </c>
      <c r="AO665" s="67">
        <f>I665*AI665</f>
        <v>924.41018238893048</v>
      </c>
      <c r="AP665" s="68">
        <f>+AJ665*J665</f>
        <v>908.89596557418861</v>
      </c>
      <c r="AR665" s="67">
        <f t="shared" si="98"/>
        <v>1707.7013003378943</v>
      </c>
      <c r="AS665" s="68">
        <f t="shared" si="99"/>
        <v>1690.1778347854602</v>
      </c>
      <c r="AU665" s="22">
        <v>11190.840015915001</v>
      </c>
      <c r="AV665" s="68">
        <f>IFERROR(AU665/AD665,0)</f>
        <v>13.233574718504677</v>
      </c>
    </row>
    <row r="666" spans="3:48" x14ac:dyDescent="0.3">
      <c r="C666" s="5">
        <v>659</v>
      </c>
      <c r="D666" s="8">
        <v>40.83</v>
      </c>
      <c r="E666" s="2">
        <v>40.74</v>
      </c>
      <c r="F666" s="2">
        <v>1389.06</v>
      </c>
      <c r="G666" s="9">
        <v>1380.39</v>
      </c>
      <c r="I666" s="39">
        <v>68.952075471698095</v>
      </c>
      <c r="J666" s="45">
        <v>71.558481012658206</v>
      </c>
      <c r="K666" s="5" t="str">
        <f t="shared" si="100"/>
        <v/>
      </c>
      <c r="L666" s="27">
        <f t="shared" si="101"/>
        <v>2815.3132415094333</v>
      </c>
      <c r="M666" s="11">
        <f t="shared" si="102"/>
        <v>2915.2925164556955</v>
      </c>
      <c r="N666" s="5"/>
      <c r="Q666" s="5"/>
      <c r="R666" s="19">
        <f t="shared" si="103"/>
        <v>4204.3732415094328</v>
      </c>
      <c r="S666" s="16">
        <f t="shared" si="104"/>
        <v>4295.6825164556958</v>
      </c>
      <c r="AB666" s="95">
        <v>0.01</v>
      </c>
      <c r="AC666" s="96">
        <v>3.6999999999999998E-2</v>
      </c>
      <c r="AD666" s="96">
        <v>168.5</v>
      </c>
      <c r="AE666" s="96">
        <f>AD666*AC666</f>
        <v>6.2344999999999997</v>
      </c>
      <c r="AF666" s="96">
        <f t="shared" si="105"/>
        <v>9.9310256367521372</v>
      </c>
      <c r="AI666" s="66">
        <f t="shared" si="106"/>
        <v>4.9655128183760686</v>
      </c>
      <c r="AJ666" s="66">
        <f t="shared" si="107"/>
        <v>4.9655128183760686</v>
      </c>
      <c r="AL666" s="66">
        <f>IFERROR((F666/D666)*AI666,0)</f>
        <v>168.92959185631796</v>
      </c>
      <c r="AM666" s="66">
        <f>IFERROR((G666/E666)*AJ666,0)</f>
        <v>168.24605398522684</v>
      </c>
      <c r="AO666" s="67">
        <f>I666*AI666</f>
        <v>342.38241460835098</v>
      </c>
      <c r="AP666" s="68">
        <f>+AJ666*J666</f>
        <v>355.32455473187485</v>
      </c>
      <c r="AR666" s="67">
        <f t="shared" si="98"/>
        <v>511.31200646466891</v>
      </c>
      <c r="AS666" s="68">
        <f t="shared" si="99"/>
        <v>523.57060871710166</v>
      </c>
      <c r="AU666" s="22">
        <v>3111.0120031565398</v>
      </c>
      <c r="AV666" s="68">
        <f>IFERROR(AU666/AD666,0)</f>
        <v>18.46297924721982</v>
      </c>
    </row>
    <row r="667" spans="3:48" x14ac:dyDescent="0.3">
      <c r="C667" s="5">
        <v>660</v>
      </c>
      <c r="D667" s="8">
        <v>220.09</v>
      </c>
      <c r="E667" s="2">
        <v>219.98</v>
      </c>
      <c r="F667" s="2">
        <v>7418.25</v>
      </c>
      <c r="G667" s="9">
        <v>7397.44</v>
      </c>
      <c r="I667" s="39">
        <v>59.732432432432397</v>
      </c>
      <c r="J667" s="45">
        <v>63.671906976744197</v>
      </c>
      <c r="K667" s="5" t="str">
        <f t="shared" si="100"/>
        <v/>
      </c>
      <c r="L667" s="27">
        <f t="shared" si="101"/>
        <v>13146.511054054046</v>
      </c>
      <c r="M667" s="11">
        <f t="shared" si="102"/>
        <v>14006.546096744187</v>
      </c>
      <c r="N667" s="5"/>
      <c r="Q667" s="5"/>
      <c r="R667" s="19">
        <f t="shared" si="103"/>
        <v>20564.761054054048</v>
      </c>
      <c r="S667" s="16">
        <f t="shared" si="104"/>
        <v>21403.986096744185</v>
      </c>
      <c r="AB667" s="95">
        <v>0.01</v>
      </c>
      <c r="AC667" s="96">
        <v>3.5000000000000003E-2</v>
      </c>
      <c r="AD667" s="96">
        <v>594.44999980926502</v>
      </c>
      <c r="AE667" s="96">
        <f>AD667*AC667</f>
        <v>20.805749993324277</v>
      </c>
      <c r="AF667" s="96">
        <f t="shared" si="105"/>
        <v>33.141781470135378</v>
      </c>
      <c r="AI667" s="66">
        <f t="shared" si="106"/>
        <v>16.570890735067689</v>
      </c>
      <c r="AJ667" s="66">
        <f t="shared" si="107"/>
        <v>16.570890735067689</v>
      </c>
      <c r="AL667" s="66">
        <f>IFERROR((F667/D667)*AI667,0)</f>
        <v>558.53064744157336</v>
      </c>
      <c r="AM667" s="66">
        <f>IFERROR((G667/E667)*AJ667,0)</f>
        <v>557.24234002736216</v>
      </c>
      <c r="AO667" s="67">
        <f>I667*AI667</f>
        <v>989.8196111776507</v>
      </c>
      <c r="AP667" s="68">
        <f>+AJ667*J667</f>
        <v>1055.100213405022</v>
      </c>
      <c r="AR667" s="67">
        <f t="shared" si="98"/>
        <v>1548.350258619224</v>
      </c>
      <c r="AS667" s="68">
        <f t="shared" si="99"/>
        <v>1612.3425534323842</v>
      </c>
      <c r="AU667" s="22">
        <v>13694.360020767201</v>
      </c>
      <c r="AV667" s="68">
        <f>IFERROR(AU667/AD667,0)</f>
        <v>23.037025864515378</v>
      </c>
    </row>
    <row r="668" spans="3:48" x14ac:dyDescent="0.3">
      <c r="C668" s="5">
        <v>661</v>
      </c>
      <c r="D668" s="8">
        <v>607.61</v>
      </c>
      <c r="E668" s="2">
        <v>608.4</v>
      </c>
      <c r="F668" s="2">
        <v>19649.060000000001</v>
      </c>
      <c r="G668" s="9">
        <v>19777.89</v>
      </c>
      <c r="I668" s="39">
        <v>32.906363636363601</v>
      </c>
      <c r="J668" s="45">
        <v>52.111891891891901</v>
      </c>
      <c r="K668" s="5" t="str">
        <f t="shared" si="100"/>
        <v/>
      </c>
      <c r="L668" s="27">
        <f t="shared" si="101"/>
        <v>19994.235609090887</v>
      </c>
      <c r="M668" s="11">
        <f t="shared" si="102"/>
        <v>31704.875027027032</v>
      </c>
      <c r="N668" s="5"/>
      <c r="Q668" s="5"/>
      <c r="R668" s="19">
        <f t="shared" si="103"/>
        <v>39643.295609090885</v>
      </c>
      <c r="S668" s="16">
        <f t="shared" si="104"/>
        <v>51482.765027027031</v>
      </c>
      <c r="AB668" s="95">
        <v>0</v>
      </c>
      <c r="AC668" s="96">
        <v>3.2000000000000001E-2</v>
      </c>
      <c r="AD668" s="96">
        <v>1731</v>
      </c>
      <c r="AE668" s="96">
        <f>AD668*AC668</f>
        <v>55.392000000000003</v>
      </c>
      <c r="AF668" s="96">
        <f t="shared" si="105"/>
        <v>88.234721641025644</v>
      </c>
      <c r="AI668" s="66">
        <f t="shared" si="106"/>
        <v>44.117360820512822</v>
      </c>
      <c r="AJ668" s="66">
        <f t="shared" si="107"/>
        <v>44.117360820512822</v>
      </c>
      <c r="AL668" s="66">
        <f>IFERROR((F668/D668)*AI668,0)</f>
        <v>1426.6793992921539</v>
      </c>
      <c r="AM668" s="66">
        <f>IFERROR((G668/E668)*AJ668,0)</f>
        <v>1434.1688188665555</v>
      </c>
      <c r="AO668" s="67">
        <f>I668*AI668</f>
        <v>1451.7419178364553</v>
      </c>
      <c r="AP668" s="68">
        <f>+AJ668*J668</f>
        <v>2299.0391376341518</v>
      </c>
      <c r="AR668" s="67">
        <f t="shared" si="98"/>
        <v>2878.4213171286092</v>
      </c>
      <c r="AS668" s="68">
        <f t="shared" si="99"/>
        <v>3733.207956500707</v>
      </c>
      <c r="AU668" s="22">
        <v>25082.916997107899</v>
      </c>
      <c r="AV668" s="68">
        <f>IFERROR(AU668/AD668,0)</f>
        <v>14.490419986775215</v>
      </c>
    </row>
    <row r="669" spans="3:48" x14ac:dyDescent="0.3">
      <c r="C669" s="5">
        <v>662</v>
      </c>
      <c r="D669" s="8">
        <v>59.72</v>
      </c>
      <c r="E669" s="2">
        <v>59.41</v>
      </c>
      <c r="F669" s="2">
        <v>1995.6</v>
      </c>
      <c r="G669" s="9">
        <v>1987.88</v>
      </c>
      <c r="I669" s="39">
        <v>30.55</v>
      </c>
      <c r="J669" s="45">
        <v>39.466274509803903</v>
      </c>
      <c r="K669" s="5" t="str">
        <f t="shared" si="100"/>
        <v/>
      </c>
      <c r="L669" s="27">
        <f t="shared" si="101"/>
        <v>1824.4459999999999</v>
      </c>
      <c r="M669" s="11">
        <f t="shared" si="102"/>
        <v>2344.6913686274497</v>
      </c>
      <c r="N669" s="5"/>
      <c r="Q669" s="5"/>
      <c r="R669" s="19">
        <f t="shared" si="103"/>
        <v>3820.0459999999998</v>
      </c>
      <c r="S669" s="16">
        <f t="shared" si="104"/>
        <v>4332.5713686274503</v>
      </c>
      <c r="AB669" s="95">
        <v>8.9999999999999993E-3</v>
      </c>
      <c r="AC669" s="96">
        <v>0.03</v>
      </c>
      <c r="AD669" s="96">
        <v>106.340000152588</v>
      </c>
      <c r="AE669" s="96">
        <f>AD669*AC669</f>
        <v>3.19020000457764</v>
      </c>
      <c r="AF669" s="96">
        <f t="shared" si="105"/>
        <v>5.0817159406251227</v>
      </c>
      <c r="AI669" s="66">
        <f t="shared" si="106"/>
        <v>2.5408579703125613</v>
      </c>
      <c r="AJ669" s="66">
        <f t="shared" si="107"/>
        <v>2.5408579703125613</v>
      </c>
      <c r="AL669" s="66">
        <f>IFERROR((F669/D669)*AI669,0)</f>
        <v>84.905160173405008</v>
      </c>
      <c r="AM669" s="66">
        <f>IFERROR((G669/E669)*AJ669,0)</f>
        <v>85.018022925853131</v>
      </c>
      <c r="AO669" s="67">
        <f>I669*AI669</f>
        <v>77.623210993048744</v>
      </c>
      <c r="AP669" s="68">
        <f>+AJ669*J669</f>
        <v>100.27819814677872</v>
      </c>
      <c r="AR669" s="67">
        <f t="shared" si="98"/>
        <v>162.52837116645375</v>
      </c>
      <c r="AS669" s="68">
        <f t="shared" si="99"/>
        <v>185.29622107263185</v>
      </c>
      <c r="AU669" s="22">
        <v>3099.10199008882</v>
      </c>
      <c r="AV669" s="68">
        <f>IFERROR(AU669/AD669,0)</f>
        <v>29.143332571392676</v>
      </c>
    </row>
    <row r="670" spans="3:48" x14ac:dyDescent="0.3">
      <c r="C670" s="5">
        <v>663</v>
      </c>
      <c r="D670" s="8">
        <v>109.37</v>
      </c>
      <c r="E670" s="2">
        <v>109.76</v>
      </c>
      <c r="F670" s="2">
        <v>3659.8</v>
      </c>
      <c r="G670" s="9">
        <v>3643.06</v>
      </c>
      <c r="I670" s="39">
        <v>31.779399999999999</v>
      </c>
      <c r="J670" s="45">
        <v>29.076962025316501</v>
      </c>
      <c r="K670" s="5" t="str">
        <f t="shared" si="100"/>
        <v/>
      </c>
      <c r="L670" s="27">
        <f t="shared" si="101"/>
        <v>3475.712978</v>
      </c>
      <c r="M670" s="11">
        <f t="shared" si="102"/>
        <v>3191.4873518987392</v>
      </c>
      <c r="N670" s="5"/>
      <c r="Q670" s="5"/>
      <c r="R670" s="19">
        <f t="shared" si="103"/>
        <v>7135.5129780000007</v>
      </c>
      <c r="S670" s="16">
        <f t="shared" si="104"/>
        <v>6834.5473518987392</v>
      </c>
      <c r="AB670" s="95">
        <v>8.0000000000000002E-3</v>
      </c>
      <c r="AC670" s="96">
        <v>3.3000000000000002E-2</v>
      </c>
      <c r="AD670" s="96">
        <v>1396.88001894951</v>
      </c>
      <c r="AE670" s="96">
        <f>AD670*AC670</f>
        <v>46.097040625333833</v>
      </c>
      <c r="AF670" s="96">
        <f t="shared" si="105"/>
        <v>73.428645798154633</v>
      </c>
      <c r="AI670" s="66">
        <f t="shared" si="106"/>
        <v>36.714322899077317</v>
      </c>
      <c r="AJ670" s="66">
        <f t="shared" si="107"/>
        <v>36.714322899077317</v>
      </c>
      <c r="AL670" s="66">
        <f>IFERROR((F670/D670)*AI670,0)</f>
        <v>1228.555170028739</v>
      </c>
      <c r="AM670" s="66">
        <f>IFERROR((G670/E670)*AJ670,0)</f>
        <v>1218.5903897659675</v>
      </c>
      <c r="AO670" s="67">
        <f>I670*AI670</f>
        <v>1166.7591531389376</v>
      </c>
      <c r="AP670" s="68">
        <f>+AJ670*J670</f>
        <v>1067.5409727216791</v>
      </c>
      <c r="AR670" s="67">
        <f t="shared" si="98"/>
        <v>2395.3143231676768</v>
      </c>
      <c r="AS670" s="68">
        <f t="shared" si="99"/>
        <v>2286.1313624876466</v>
      </c>
      <c r="AU670" s="22">
        <v>20515.430001704401</v>
      </c>
      <c r="AV670" s="68">
        <f>IFERROR(AU670/AD670,0)</f>
        <v>14.686608530009996</v>
      </c>
    </row>
    <row r="671" spans="3:48" x14ac:dyDescent="0.3">
      <c r="C671" s="5">
        <v>664</v>
      </c>
      <c r="D671" s="8">
        <v>104.65</v>
      </c>
      <c r="E671" s="2">
        <v>104.62</v>
      </c>
      <c r="F671" s="2">
        <v>3460.86</v>
      </c>
      <c r="G671" s="9">
        <v>3463.2</v>
      </c>
      <c r="I671" s="39">
        <v>24.3568</v>
      </c>
      <c r="J671" s="45">
        <v>28.927959183673501</v>
      </c>
      <c r="K671" s="5" t="str">
        <f t="shared" si="100"/>
        <v/>
      </c>
      <c r="L671" s="27">
        <f t="shared" si="101"/>
        <v>2548.93912</v>
      </c>
      <c r="M671" s="11">
        <f t="shared" si="102"/>
        <v>3026.4430897959219</v>
      </c>
      <c r="N671" s="5"/>
      <c r="Q671" s="5"/>
      <c r="R671" s="19">
        <f t="shared" si="103"/>
        <v>6009.7991199999997</v>
      </c>
      <c r="S671" s="16">
        <f t="shared" si="104"/>
        <v>6489.6430897959217</v>
      </c>
      <c r="AB671" s="95">
        <v>1.4E-2</v>
      </c>
      <c r="AC671" s="96">
        <v>3.5000000000000003E-2</v>
      </c>
      <c r="AD671" s="96">
        <v>544.25</v>
      </c>
      <c r="AE671" s="96">
        <f>AD671*AC671</f>
        <v>19.048750000000002</v>
      </c>
      <c r="AF671" s="96">
        <f t="shared" si="105"/>
        <v>30.343030651709409</v>
      </c>
      <c r="AI671" s="66">
        <f t="shared" si="106"/>
        <v>15.171515325854704</v>
      </c>
      <c r="AJ671" s="66">
        <f t="shared" si="107"/>
        <v>15.171515325854704</v>
      </c>
      <c r="AL671" s="66">
        <f>IFERROR((F671/D671)*AI671,0)</f>
        <v>501.73426211789314</v>
      </c>
      <c r="AM671" s="66">
        <f>IFERROR((G671/E671)*AJ671,0)</f>
        <v>502.21747157809216</v>
      </c>
      <c r="AO671" s="67">
        <f>I671*AI671</f>
        <v>369.52956448877785</v>
      </c>
      <c r="AP671" s="68">
        <f>+AJ671*J671</f>
        <v>438.88097610080189</v>
      </c>
      <c r="AR671" s="67">
        <f t="shared" si="98"/>
        <v>871.26382660667105</v>
      </c>
      <c r="AS671" s="68">
        <f t="shared" si="99"/>
        <v>941.09844767889399</v>
      </c>
      <c r="AU671" s="22">
        <v>9068.4270024508205</v>
      </c>
      <c r="AV671" s="68">
        <f>IFERROR(AU671/AD671,0)</f>
        <v>16.662245296188921</v>
      </c>
    </row>
    <row r="672" spans="3:48" x14ac:dyDescent="0.3">
      <c r="C672" s="5">
        <v>665</v>
      </c>
      <c r="D672" s="8">
        <v>145.29</v>
      </c>
      <c r="E672" s="2">
        <v>145.30000000000001</v>
      </c>
      <c r="F672" s="2">
        <v>4791.1400000000003</v>
      </c>
      <c r="G672" s="9">
        <v>4779.88</v>
      </c>
      <c r="I672" s="39">
        <v>32.045000000000002</v>
      </c>
      <c r="J672" s="45">
        <v>29.382891566265101</v>
      </c>
      <c r="K672" s="5" t="str">
        <f t="shared" si="100"/>
        <v/>
      </c>
      <c r="L672" s="27">
        <f t="shared" si="101"/>
        <v>4655.8180499999999</v>
      </c>
      <c r="M672" s="11">
        <f t="shared" si="102"/>
        <v>4269.3341445783199</v>
      </c>
      <c r="N672" s="5"/>
      <c r="Q672" s="5"/>
      <c r="R672" s="19">
        <f t="shared" si="103"/>
        <v>9446.9580500000011</v>
      </c>
      <c r="S672" s="16">
        <f t="shared" si="104"/>
        <v>9049.21414457832</v>
      </c>
      <c r="AB672" s="95">
        <v>1.2E-2</v>
      </c>
      <c r="AC672" s="96">
        <v>3.3000000000000002E-2</v>
      </c>
      <c r="AD672" s="96">
        <v>480.719995498657</v>
      </c>
      <c r="AE672" s="96">
        <f>AD672*AC672</f>
        <v>15.863759851455681</v>
      </c>
      <c r="AF672" s="96">
        <f t="shared" si="105"/>
        <v>25.269613566458521</v>
      </c>
      <c r="AI672" s="66">
        <f t="shared" si="106"/>
        <v>12.63480678322926</v>
      </c>
      <c r="AJ672" s="66">
        <f t="shared" si="107"/>
        <v>12.63480678322926</v>
      </c>
      <c r="AL672" s="66">
        <f>IFERROR((F672/D672)*AI672,0)</f>
        <v>416.65034187763121</v>
      </c>
      <c r="AM672" s="66">
        <f>IFERROR((G672/E672)*AJ672,0)</f>
        <v>415.64253439106585</v>
      </c>
      <c r="AO672" s="67">
        <f>I672*AI672</f>
        <v>404.88238336858166</v>
      </c>
      <c r="AP672" s="68">
        <f>+AJ672*J672</f>
        <v>371.24715767233613</v>
      </c>
      <c r="AR672" s="67">
        <f t="shared" si="98"/>
        <v>821.53272524621286</v>
      </c>
      <c r="AS672" s="68">
        <f t="shared" si="99"/>
        <v>786.88969206340198</v>
      </c>
      <c r="AU672" s="22">
        <v>9024.2300041124199</v>
      </c>
      <c r="AV672" s="68">
        <f>IFERROR(AU672/AD672,0)</f>
        <v>18.77232086997228</v>
      </c>
    </row>
    <row r="673" spans="3:48" x14ac:dyDescent="0.3">
      <c r="C673" s="5">
        <v>666</v>
      </c>
      <c r="D673" s="8">
        <v>163.55000000000001</v>
      </c>
      <c r="E673" s="2">
        <v>163.44999999999999</v>
      </c>
      <c r="F673" s="2">
        <v>5432.54</v>
      </c>
      <c r="G673" s="9">
        <v>5415.9</v>
      </c>
      <c r="I673" s="39">
        <v>42.297272727272698</v>
      </c>
      <c r="J673" s="45">
        <v>55.4286363636364</v>
      </c>
      <c r="K673" s="5" t="str">
        <f t="shared" si="100"/>
        <v/>
      </c>
      <c r="L673" s="27">
        <f t="shared" si="101"/>
        <v>6917.7189545454503</v>
      </c>
      <c r="M673" s="11">
        <f t="shared" si="102"/>
        <v>9059.8106136363695</v>
      </c>
      <c r="N673" s="5"/>
      <c r="Q673" s="5"/>
      <c r="R673" s="19">
        <f t="shared" si="103"/>
        <v>12350.25895454545</v>
      </c>
      <c r="S673" s="16">
        <f t="shared" si="104"/>
        <v>14475.710613636369</v>
      </c>
      <c r="AB673" s="95">
        <v>1.6E-2</v>
      </c>
      <c r="AC673" s="96">
        <v>3.1E-2</v>
      </c>
      <c r="AD673" s="96">
        <v>427</v>
      </c>
      <c r="AE673" s="96">
        <f>AD673*AC673</f>
        <v>13.237</v>
      </c>
      <c r="AF673" s="96">
        <f t="shared" si="105"/>
        <v>21.085409632478633</v>
      </c>
      <c r="AI673" s="66">
        <f t="shared" si="106"/>
        <v>10.542704816239317</v>
      </c>
      <c r="AJ673" s="66">
        <f t="shared" si="107"/>
        <v>10.542704816239317</v>
      </c>
      <c r="AL673" s="66">
        <f>IFERROR((F673/D673)*AI673,0)</f>
        <v>350.19055715324203</v>
      </c>
      <c r="AM673" s="66">
        <f>IFERROR((G673/E673)*AJ673,0)</f>
        <v>349.33150819376272</v>
      </c>
      <c r="AO673" s="67">
        <f>I673*AI673</f>
        <v>445.92766089560575</v>
      </c>
      <c r="AP673" s="68">
        <f>+AJ673*J673</f>
        <v>584.36775154848715</v>
      </c>
      <c r="AR673" s="67">
        <f t="shared" si="98"/>
        <v>796.11821804884778</v>
      </c>
      <c r="AS673" s="68">
        <f t="shared" si="99"/>
        <v>933.69925974224986</v>
      </c>
      <c r="AU673" s="22">
        <v>5904.7260000467304</v>
      </c>
      <c r="AV673" s="68">
        <f>IFERROR(AU673/AD673,0)</f>
        <v>13.828398126573139</v>
      </c>
    </row>
    <row r="674" spans="3:48" x14ac:dyDescent="0.3">
      <c r="C674" s="5">
        <v>667</v>
      </c>
      <c r="D674" s="8">
        <v>97.51</v>
      </c>
      <c r="E674" s="2">
        <v>97.62</v>
      </c>
      <c r="F674" s="2">
        <v>3151.8</v>
      </c>
      <c r="G674" s="9">
        <v>3168.2</v>
      </c>
      <c r="I674" s="39">
        <v>25.549523809523802</v>
      </c>
      <c r="J674" s="45">
        <v>23.153913043478301</v>
      </c>
      <c r="K674" s="5" t="str">
        <f t="shared" si="100"/>
        <v/>
      </c>
      <c r="L674" s="27">
        <f t="shared" si="101"/>
        <v>2491.3340666666659</v>
      </c>
      <c r="M674" s="11">
        <f t="shared" si="102"/>
        <v>2260.2849913043519</v>
      </c>
      <c r="N674" s="5"/>
      <c r="Q674" s="5"/>
      <c r="R674" s="19">
        <f t="shared" si="103"/>
        <v>5643.1340666666656</v>
      </c>
      <c r="S674" s="16">
        <f t="shared" si="104"/>
        <v>5428.4849913043518</v>
      </c>
      <c r="AB674" s="95">
        <v>1.4E-2</v>
      </c>
      <c r="AC674" s="96">
        <v>3.2000000000000001E-2</v>
      </c>
      <c r="AD674" s="96">
        <v>726.40000283718098</v>
      </c>
      <c r="AE674" s="96">
        <f>AD674*AC674</f>
        <v>23.244800090789791</v>
      </c>
      <c r="AF674" s="96">
        <f t="shared" si="105"/>
        <v>37.026979809577647</v>
      </c>
      <c r="AI674" s="66">
        <f t="shared" si="106"/>
        <v>18.513489904788823</v>
      </c>
      <c r="AJ674" s="66">
        <f t="shared" si="107"/>
        <v>18.513489904788823</v>
      </c>
      <c r="AL674" s="66">
        <f>IFERROR((F674/D674)*AI674,0)</f>
        <v>598.40854765576262</v>
      </c>
      <c r="AM674" s="66">
        <f>IFERROR((G674/E674)*AJ674,0)</f>
        <v>600.84448592862066</v>
      </c>
      <c r="AO674" s="67">
        <f>I674*AI674</f>
        <v>473.01085111978057</v>
      </c>
      <c r="AP674" s="68">
        <f>+AJ674*J674</f>
        <v>428.65973538679378</v>
      </c>
      <c r="AR674" s="67">
        <f t="shared" si="98"/>
        <v>1071.4193987755432</v>
      </c>
      <c r="AS674" s="68">
        <f t="shared" si="99"/>
        <v>1029.5042213154145</v>
      </c>
      <c r="AU674" s="22">
        <v>12216.9980210587</v>
      </c>
      <c r="AV674" s="68">
        <f>IFERROR(AU674/AD674,0)</f>
        <v>16.818554478718912</v>
      </c>
    </row>
    <row r="675" spans="3:48" x14ac:dyDescent="0.3">
      <c r="C675" s="5">
        <v>668</v>
      </c>
      <c r="D675" s="8">
        <v>190.11</v>
      </c>
      <c r="E675" s="2">
        <v>190.18</v>
      </c>
      <c r="F675" s="2">
        <v>6276.72</v>
      </c>
      <c r="G675" s="9">
        <v>6280.01</v>
      </c>
      <c r="I675" s="39">
        <v>71.411031746031696</v>
      </c>
      <c r="J675" s="45">
        <v>71.363312101910793</v>
      </c>
      <c r="K675" s="5" t="str">
        <f t="shared" si="100"/>
        <v/>
      </c>
      <c r="L675" s="27">
        <f t="shared" si="101"/>
        <v>13575.951245238086</v>
      </c>
      <c r="M675" s="11">
        <f t="shared" si="102"/>
        <v>13571.874695541395</v>
      </c>
      <c r="N675" s="5"/>
      <c r="Q675" s="5"/>
      <c r="R675" s="19">
        <f t="shared" si="103"/>
        <v>19852.671245238085</v>
      </c>
      <c r="S675" s="16">
        <f t="shared" si="104"/>
        <v>19851.884695541397</v>
      </c>
      <c r="AB675" s="95">
        <v>8.9999999999999993E-3</v>
      </c>
      <c r="AC675" s="96">
        <v>3.3000000000000002E-2</v>
      </c>
      <c r="AD675" s="96">
        <v>972.00000381469704</v>
      </c>
      <c r="AE675" s="96">
        <f>AD675*AC675</f>
        <v>32.076000125885002</v>
      </c>
      <c r="AF675" s="96">
        <f t="shared" si="105"/>
        <v>51.094326662062514</v>
      </c>
      <c r="AI675" s="66">
        <f t="shared" si="106"/>
        <v>25.547163331031257</v>
      </c>
      <c r="AJ675" s="66">
        <f t="shared" si="107"/>
        <v>25.547163331031257</v>
      </c>
      <c r="AL675" s="66">
        <f>IFERROR((F675/D675)*AI675,0)</f>
        <v>843.47162707459108</v>
      </c>
      <c r="AM675" s="66">
        <f>IFERROR((G675/E675)*AJ675,0)</f>
        <v>843.60311910037649</v>
      </c>
      <c r="AO675" s="67">
        <f>I675*AI675</f>
        <v>1824.3492916533301</v>
      </c>
      <c r="AP675" s="68">
        <f>+AJ675*J675</f>
        <v>1823.1301901108745</v>
      </c>
      <c r="AR675" s="67">
        <f t="shared" si="98"/>
        <v>2667.8209187279213</v>
      </c>
      <c r="AS675" s="68">
        <f t="shared" si="99"/>
        <v>2666.7333092112513</v>
      </c>
      <c r="AU675" s="22">
        <v>20865.302000023399</v>
      </c>
      <c r="AV675" s="68">
        <f>IFERROR(AU675/AD675,0)</f>
        <v>21.466359998082037</v>
      </c>
    </row>
    <row r="676" spans="3:48" x14ac:dyDescent="0.3">
      <c r="C676" s="5">
        <v>669</v>
      </c>
      <c r="D676" s="8">
        <v>172.6</v>
      </c>
      <c r="E676" s="2">
        <v>172.59</v>
      </c>
      <c r="F676" s="2">
        <v>5595.33</v>
      </c>
      <c r="G676" s="9">
        <v>5598.47</v>
      </c>
      <c r="I676" s="39">
        <v>62.175869565217397</v>
      </c>
      <c r="J676" s="45">
        <v>61.641750000000002</v>
      </c>
      <c r="K676" s="5" t="str">
        <f t="shared" si="100"/>
        <v/>
      </c>
      <c r="L676" s="27">
        <f t="shared" si="101"/>
        <v>10731.555086956523</v>
      </c>
      <c r="M676" s="11">
        <f t="shared" si="102"/>
        <v>10638.749632500001</v>
      </c>
      <c r="N676" s="5"/>
      <c r="Q676" s="5"/>
      <c r="R676" s="19">
        <f t="shared" si="103"/>
        <v>16326.885086956523</v>
      </c>
      <c r="S676" s="16">
        <f t="shared" si="104"/>
        <v>16237.2196325</v>
      </c>
      <c r="AB676" s="95">
        <v>1.2E-2</v>
      </c>
      <c r="AC676" s="96">
        <v>3.1E-2</v>
      </c>
      <c r="AD676" s="96">
        <v>613.5</v>
      </c>
      <c r="AE676" s="96">
        <f>AD676*AC676</f>
        <v>19.0185</v>
      </c>
      <c r="AF676" s="96">
        <f t="shared" si="105"/>
        <v>30.294844987179488</v>
      </c>
      <c r="AI676" s="66">
        <f t="shared" si="106"/>
        <v>15.147422493589744</v>
      </c>
      <c r="AJ676" s="66">
        <f t="shared" si="107"/>
        <v>15.147422493589744</v>
      </c>
      <c r="AL676" s="66">
        <f>IFERROR((F676/D676)*AI676,0)</f>
        <v>491.04766802466685</v>
      </c>
      <c r="AM676" s="66">
        <f>IFERROR((G676/E676)*AJ676,0)</f>
        <v>491.35170292419826</v>
      </c>
      <c r="AO676" s="67">
        <f>I676*AI676</f>
        <v>941.80416521067593</v>
      </c>
      <c r="AP676" s="68">
        <f>+AJ676*J676</f>
        <v>933.71363049423564</v>
      </c>
      <c r="AR676" s="67">
        <f t="shared" si="98"/>
        <v>1432.8518332353428</v>
      </c>
      <c r="AS676" s="68">
        <f t="shared" si="99"/>
        <v>1425.065333418434</v>
      </c>
      <c r="AU676" s="22">
        <v>11093.3549986571</v>
      </c>
      <c r="AV676" s="68">
        <f>IFERROR(AU676/AD676,0)</f>
        <v>18.082078237419886</v>
      </c>
    </row>
    <row r="677" spans="3:48" x14ac:dyDescent="0.3">
      <c r="C677" s="5">
        <v>670</v>
      </c>
      <c r="D677" s="8">
        <v>160.82</v>
      </c>
      <c r="E677" s="2">
        <v>161</v>
      </c>
      <c r="F677" s="2">
        <v>5323.42</v>
      </c>
      <c r="G677" s="9">
        <v>5327.79</v>
      </c>
      <c r="I677" s="39">
        <v>50.395636363636299</v>
      </c>
      <c r="J677" s="45">
        <v>42.432637362637401</v>
      </c>
      <c r="K677" s="5" t="str">
        <f t="shared" si="100"/>
        <v/>
      </c>
      <c r="L677" s="27">
        <f t="shared" si="101"/>
        <v>8104.6262399999896</v>
      </c>
      <c r="M677" s="11">
        <f t="shared" si="102"/>
        <v>6831.6546153846211</v>
      </c>
      <c r="N677" s="5"/>
      <c r="Q677" s="5"/>
      <c r="R677" s="19">
        <f t="shared" si="103"/>
        <v>13428.046239999989</v>
      </c>
      <c r="S677" s="16">
        <f t="shared" si="104"/>
        <v>12159.444615384622</v>
      </c>
      <c r="AB677" s="95">
        <v>8.9999999999999993E-3</v>
      </c>
      <c r="AC677" s="96">
        <v>2.8000000000000001E-2</v>
      </c>
      <c r="AD677" s="96">
        <v>889.34000110626198</v>
      </c>
      <c r="AE677" s="96">
        <f>AD677*AC677</f>
        <v>24.901520030975338</v>
      </c>
      <c r="AF677" s="96">
        <f t="shared" si="105"/>
        <v>39.665993074298328</v>
      </c>
      <c r="AI677" s="66">
        <f t="shared" si="106"/>
        <v>19.832996537149164</v>
      </c>
      <c r="AJ677" s="66">
        <f t="shared" si="107"/>
        <v>19.832996537149164</v>
      </c>
      <c r="AL677" s="66">
        <f>IFERROR((F677/D677)*AI677,0)</f>
        <v>656.50646950497833</v>
      </c>
      <c r="AM677" s="66">
        <f>IFERROR((G677/E677)*AJ677,0)</f>
        <v>656.31081130843438</v>
      </c>
      <c r="AO677" s="67">
        <f>I677*AI677</f>
        <v>999.49648148742722</v>
      </c>
      <c r="AP677" s="68">
        <f>+AJ677*J677</f>
        <v>841.56634987529378</v>
      </c>
      <c r="AR677" s="67">
        <f t="shared" si="98"/>
        <v>1656.0029509924057</v>
      </c>
      <c r="AS677" s="68">
        <f t="shared" si="99"/>
        <v>1497.8771611837283</v>
      </c>
      <c r="AU677" s="22">
        <v>17049.601017367801</v>
      </c>
      <c r="AV677" s="68">
        <f>IFERROR(AU677/AD677,0)</f>
        <v>19.171071801740137</v>
      </c>
    </row>
    <row r="678" spans="3:48" x14ac:dyDescent="0.3">
      <c r="C678" s="5">
        <v>671</v>
      </c>
      <c r="D678" s="8">
        <v>27.51</v>
      </c>
      <c r="E678" s="2">
        <v>27.7</v>
      </c>
      <c r="F678" s="2">
        <v>855.92</v>
      </c>
      <c r="G678" s="9">
        <v>867.71</v>
      </c>
      <c r="I678" s="39">
        <v>16.920000000000002</v>
      </c>
      <c r="J678" s="45">
        <v>40.245454545454599</v>
      </c>
      <c r="K678" s="5" t="str">
        <f t="shared" si="100"/>
        <v/>
      </c>
      <c r="L678" s="27">
        <f t="shared" si="101"/>
        <v>465.46920000000006</v>
      </c>
      <c r="M678" s="11">
        <f t="shared" si="102"/>
        <v>1114.7990909090925</v>
      </c>
      <c r="N678" s="5"/>
      <c r="Q678" s="5"/>
      <c r="R678" s="19">
        <f t="shared" si="103"/>
        <v>1321.3892000000001</v>
      </c>
      <c r="S678" s="16">
        <f t="shared" si="104"/>
        <v>1982.5090909090925</v>
      </c>
      <c r="AB678" s="95">
        <v>0.01</v>
      </c>
      <c r="AC678" s="96">
        <v>3.2000000000000001E-2</v>
      </c>
      <c r="AD678" s="96">
        <v>278.88000011444097</v>
      </c>
      <c r="AE678" s="96">
        <f>AD678*AC678</f>
        <v>8.9241600036621112</v>
      </c>
      <c r="AF678" s="96">
        <f t="shared" si="105"/>
        <v>14.21542413711548</v>
      </c>
      <c r="AI678" s="66">
        <f t="shared" si="106"/>
        <v>7.1077120685577402</v>
      </c>
      <c r="AJ678" s="66">
        <f t="shared" si="107"/>
        <v>7.1077120685577402</v>
      </c>
      <c r="AL678" s="66">
        <f>IFERROR((F678/D678)*AI678,0)</f>
        <v>221.1425995536147</v>
      </c>
      <c r="AM678" s="66">
        <f>IFERROR((G678/E678)*AJ678,0)</f>
        <v>222.65100501834792</v>
      </c>
      <c r="AO678" s="67">
        <f>I678*AI678</f>
        <v>120.26248819999698</v>
      </c>
      <c r="AP678" s="68">
        <f>+AJ678*J678</f>
        <v>286.05310297731961</v>
      </c>
      <c r="AR678" s="67">
        <f t="shared" ref="AR678:AR741" si="108">AL678+AO678</f>
        <v>341.40508775361167</v>
      </c>
      <c r="AS678" s="68">
        <f t="shared" ref="AS678:AS741" si="109">AM678+AP678</f>
        <v>508.70410799566753</v>
      </c>
      <c r="AU678" s="22">
        <v>4050.47899989486</v>
      </c>
      <c r="AV678" s="68">
        <f>IFERROR(AU678/AD678,0)</f>
        <v>14.524092793433407</v>
      </c>
    </row>
    <row r="679" spans="3:48" x14ac:dyDescent="0.3">
      <c r="C679" s="5">
        <v>672</v>
      </c>
      <c r="D679" s="8">
        <v>22.15</v>
      </c>
      <c r="E679" s="2">
        <v>22.13</v>
      </c>
      <c r="F679" s="2">
        <v>718.74</v>
      </c>
      <c r="G679" s="9">
        <v>720.04</v>
      </c>
      <c r="I679" s="39">
        <v>23.403749999999999</v>
      </c>
      <c r="J679" s="45">
        <v>33.2826086956522</v>
      </c>
      <c r="K679" s="5" t="str">
        <f t="shared" ref="K679:K742" si="110">IF(AND(D679&gt;0,I679&lt;1),99,"")</f>
        <v/>
      </c>
      <c r="L679" s="27">
        <f t="shared" ref="L679:L742" si="111">I679*D679</f>
        <v>518.39306249999993</v>
      </c>
      <c r="M679" s="11">
        <f t="shared" ref="M679:M742" si="112">J679*E679</f>
        <v>736.54413043478314</v>
      </c>
      <c r="N679" s="5"/>
      <c r="Q679" s="5"/>
      <c r="R679" s="19">
        <f t="shared" ref="R679:R742" si="113">F679+L679</f>
        <v>1237.1330625000001</v>
      </c>
      <c r="S679" s="16">
        <f t="shared" ref="S679:S742" si="114">G679+M679</f>
        <v>1456.5841304347832</v>
      </c>
      <c r="AB679" s="95">
        <v>1.0999999999999999E-2</v>
      </c>
      <c r="AC679" s="96">
        <v>0.03</v>
      </c>
      <c r="AD679" s="96">
        <v>191.63999938964801</v>
      </c>
      <c r="AE679" s="96">
        <f>AD679*AC679</f>
        <v>5.7491999816894399</v>
      </c>
      <c r="AF679" s="96">
        <f t="shared" ref="AF679:AF742" si="115">AE679*1.7*(0.89+0.11/2.34)</f>
        <v>9.1579841862174582</v>
      </c>
      <c r="AI679" s="66">
        <f t="shared" ref="AI679:AI742" si="116">AF679/2</f>
        <v>4.5789920931087291</v>
      </c>
      <c r="AJ679" s="66">
        <f t="shared" ref="AJ679:AJ742" si="117">AF679/2</f>
        <v>4.5789920931087291</v>
      </c>
      <c r="AL679" s="66">
        <f>IFERROR((F679/D679)*AI679,0)</f>
        <v>148.58260844248164</v>
      </c>
      <c r="AM679" s="66">
        <f>IFERROR((G679/E679)*AJ679,0)</f>
        <v>148.98587739367417</v>
      </c>
      <c r="AO679" s="67">
        <f>I679*AI679</f>
        <v>107.16558619909341</v>
      </c>
      <c r="AP679" s="68">
        <f>+AJ679*J679</f>
        <v>152.40080205542327</v>
      </c>
      <c r="AR679" s="67">
        <f t="shared" si="108"/>
        <v>255.74819464157505</v>
      </c>
      <c r="AS679" s="68">
        <f t="shared" si="109"/>
        <v>301.38667944909741</v>
      </c>
      <c r="AU679" s="22">
        <v>2474.4569997399999</v>
      </c>
      <c r="AV679" s="68">
        <f>IFERROR(AU679/AD679,0)</f>
        <v>12.912006927681428</v>
      </c>
    </row>
    <row r="680" spans="3:48" x14ac:dyDescent="0.3">
      <c r="C680" s="5">
        <v>673</v>
      </c>
      <c r="D680" s="8">
        <v>142.47999999999999</v>
      </c>
      <c r="E680" s="2">
        <v>142.09</v>
      </c>
      <c r="F680" s="2">
        <v>4613.07</v>
      </c>
      <c r="G680" s="9">
        <v>4621.18</v>
      </c>
      <c r="I680" s="39">
        <v>43.1804385964912</v>
      </c>
      <c r="J680" s="45">
        <v>42.221538461538501</v>
      </c>
      <c r="K680" s="5" t="str">
        <f t="shared" si="110"/>
        <v/>
      </c>
      <c r="L680" s="27">
        <f t="shared" si="111"/>
        <v>6152.3488912280654</v>
      </c>
      <c r="M680" s="11">
        <f t="shared" si="112"/>
        <v>5999.2584000000061</v>
      </c>
      <c r="N680" s="5"/>
      <c r="Q680" s="5"/>
      <c r="R680" s="19">
        <f t="shared" si="113"/>
        <v>10765.418891228066</v>
      </c>
      <c r="S680" s="16">
        <f t="shared" si="114"/>
        <v>10620.438400000006</v>
      </c>
      <c r="AB680" s="95">
        <v>1.4999999999999999E-2</v>
      </c>
      <c r="AC680" s="96">
        <v>2.8000000000000001E-2</v>
      </c>
      <c r="AD680" s="96">
        <v>408</v>
      </c>
      <c r="AE680" s="96">
        <f>AD680*AC680</f>
        <v>11.423999999999999</v>
      </c>
      <c r="AF680" s="96">
        <f t="shared" si="115"/>
        <v>18.197455589743591</v>
      </c>
      <c r="AI680" s="66">
        <f t="shared" si="116"/>
        <v>9.0987277948717953</v>
      </c>
      <c r="AJ680" s="66">
        <f t="shared" si="117"/>
        <v>9.0987277948717953</v>
      </c>
      <c r="AL680" s="66">
        <f>IFERROR((F680/D680)*AI680,0)</f>
        <v>294.58919307053083</v>
      </c>
      <c r="AM680" s="66">
        <f>IFERROR((G680/E680)*AJ680,0)</f>
        <v>295.91708713565799</v>
      </c>
      <c r="AO680" s="67">
        <f>I680*AI680</f>
        <v>392.88705685264932</v>
      </c>
      <c r="AP680" s="68">
        <f>+AJ680*J680</f>
        <v>384.16228554224887</v>
      </c>
      <c r="AR680" s="67">
        <f t="shared" si="108"/>
        <v>687.47624992318015</v>
      </c>
      <c r="AS680" s="68">
        <f t="shared" si="109"/>
        <v>680.0793726779068</v>
      </c>
      <c r="AU680" s="22">
        <v>6720.3820154920204</v>
      </c>
      <c r="AV680" s="68">
        <f>IFERROR(AU680/AD680,0)</f>
        <v>16.47152454777456</v>
      </c>
    </row>
    <row r="681" spans="3:48" x14ac:dyDescent="0.3">
      <c r="C681" s="5">
        <v>674</v>
      </c>
      <c r="D681" s="8">
        <v>32.29</v>
      </c>
      <c r="E681" s="2">
        <v>32.21</v>
      </c>
      <c r="F681" s="2">
        <v>1026.54</v>
      </c>
      <c r="G681" s="9">
        <v>1028.6300000000001</v>
      </c>
      <c r="I681" s="39">
        <v>41.509285714285703</v>
      </c>
      <c r="J681" s="45">
        <v>43.519090909090899</v>
      </c>
      <c r="K681" s="5" t="str">
        <f t="shared" si="110"/>
        <v/>
      </c>
      <c r="L681" s="27">
        <f t="shared" si="111"/>
        <v>1340.3348357142854</v>
      </c>
      <c r="M681" s="11">
        <f t="shared" si="112"/>
        <v>1401.749918181818</v>
      </c>
      <c r="N681" s="5"/>
      <c r="Q681" s="5"/>
      <c r="R681" s="19">
        <f t="shared" si="113"/>
        <v>2366.8748357142854</v>
      </c>
      <c r="S681" s="16">
        <f t="shared" si="114"/>
        <v>2430.3799181818181</v>
      </c>
      <c r="AB681" s="95">
        <v>1.9E-2</v>
      </c>
      <c r="AC681" s="96">
        <v>3.1E-2</v>
      </c>
      <c r="AD681" s="96">
        <v>137.339998960495</v>
      </c>
      <c r="AE681" s="96">
        <f>AD681*AC681</f>
        <v>4.2575399677753447</v>
      </c>
      <c r="AF681" s="96">
        <f t="shared" si="115"/>
        <v>6.7818972763611862</v>
      </c>
      <c r="AI681" s="66">
        <f t="shared" si="116"/>
        <v>3.3909486381805931</v>
      </c>
      <c r="AJ681" s="66">
        <f t="shared" si="117"/>
        <v>3.3909486381805931</v>
      </c>
      <c r="AL681" s="66">
        <f>IFERROR((F681/D681)*AI681,0)</f>
        <v>107.80255233935912</v>
      </c>
      <c r="AM681" s="66">
        <f>IFERROR((G681/E681)*AJ681,0)</f>
        <v>108.29032901868065</v>
      </c>
      <c r="AO681" s="67">
        <f>I681*AI681</f>
        <v>140.75585586470626</v>
      </c>
      <c r="AP681" s="68">
        <f>+AJ681*J681</f>
        <v>147.57100205303922</v>
      </c>
      <c r="AR681" s="67">
        <f t="shared" si="108"/>
        <v>248.55840820406539</v>
      </c>
      <c r="AS681" s="68">
        <f t="shared" si="109"/>
        <v>255.86133107171986</v>
      </c>
      <c r="AU681" s="22">
        <v>2386.7540022104999</v>
      </c>
      <c r="AV681" s="68">
        <f>IFERROR(AU681/AD681,0)</f>
        <v>17.378433233402273</v>
      </c>
    </row>
    <row r="682" spans="3:48" x14ac:dyDescent="0.3">
      <c r="C682" s="5">
        <v>675</v>
      </c>
      <c r="D682" s="8">
        <v>7.88</v>
      </c>
      <c r="E682" s="2">
        <v>7.94</v>
      </c>
      <c r="F682" s="2">
        <v>240.62</v>
      </c>
      <c r="G682" s="9">
        <v>244.72</v>
      </c>
      <c r="I682" s="39">
        <v>47.073333333333302</v>
      </c>
      <c r="J682" s="45">
        <v>47.073333333333302</v>
      </c>
      <c r="K682" s="5" t="str">
        <f t="shared" si="110"/>
        <v/>
      </c>
      <c r="L682" s="27">
        <f t="shared" si="111"/>
        <v>370.93786666666642</v>
      </c>
      <c r="M682" s="11">
        <f t="shared" si="112"/>
        <v>373.76226666666645</v>
      </c>
      <c r="N682" s="5"/>
      <c r="Q682" s="5"/>
      <c r="R682" s="19">
        <f t="shared" si="113"/>
        <v>611.55786666666643</v>
      </c>
      <c r="S682" s="16">
        <f t="shared" si="114"/>
        <v>618.48226666666642</v>
      </c>
      <c r="AB682" s="95">
        <v>0</v>
      </c>
      <c r="AC682" s="96">
        <v>3.3000000000000002E-2</v>
      </c>
      <c r="AD682" s="96">
        <v>48.760001182556202</v>
      </c>
      <c r="AE682" s="96">
        <f>AD682*AC682</f>
        <v>1.6090800390243547</v>
      </c>
      <c r="AF682" s="96">
        <f t="shared" si="115"/>
        <v>2.5631269739573335</v>
      </c>
      <c r="AI682" s="66">
        <f t="shared" si="116"/>
        <v>1.2815634869786667</v>
      </c>
      <c r="AJ682" s="66">
        <f t="shared" si="117"/>
        <v>1.2815634869786667</v>
      </c>
      <c r="AL682" s="66">
        <f>IFERROR((F682/D682)*AI682,0)</f>
        <v>39.13322414172675</v>
      </c>
      <c r="AM682" s="66">
        <f>IFERROR((G682/E682)*AJ682,0)</f>
        <v>39.499271603705203</v>
      </c>
      <c r="AO682" s="67">
        <f>I682*AI682</f>
        <v>60.327465210375735</v>
      </c>
      <c r="AP682" s="68">
        <f>+AJ682*J682</f>
        <v>60.327465210375735</v>
      </c>
      <c r="AR682" s="67">
        <f t="shared" si="108"/>
        <v>99.460689352102492</v>
      </c>
      <c r="AS682" s="68">
        <f t="shared" si="109"/>
        <v>99.826736814080931</v>
      </c>
      <c r="AU682" s="22">
        <v>633.81000045537996</v>
      </c>
      <c r="AV682" s="68">
        <f>IFERROR(AU682/AD682,0)</f>
        <v>12.998564091137149</v>
      </c>
    </row>
    <row r="683" spans="3:48" x14ac:dyDescent="0.3">
      <c r="C683" s="5">
        <v>676</v>
      </c>
      <c r="D683" s="8">
        <v>105.2</v>
      </c>
      <c r="E683" s="2">
        <v>105.24</v>
      </c>
      <c r="F683" s="2">
        <v>3483.98</v>
      </c>
      <c r="G683" s="9">
        <v>3474.7</v>
      </c>
      <c r="I683" s="39">
        <v>33.457042253521102</v>
      </c>
      <c r="J683" s="45">
        <v>40.986263736263702</v>
      </c>
      <c r="K683" s="5" t="str">
        <f t="shared" si="110"/>
        <v/>
      </c>
      <c r="L683" s="27">
        <f t="shared" si="111"/>
        <v>3519.6808450704202</v>
      </c>
      <c r="M683" s="11">
        <f t="shared" si="112"/>
        <v>4313.3943956043913</v>
      </c>
      <c r="N683" s="5"/>
      <c r="Q683" s="5"/>
      <c r="R683" s="19">
        <f t="shared" si="113"/>
        <v>7003.6608450704207</v>
      </c>
      <c r="S683" s="16">
        <f t="shared" si="114"/>
        <v>7788.0943956043911</v>
      </c>
      <c r="AB683" s="95">
        <v>1.7000000000000001E-2</v>
      </c>
      <c r="AC683" s="96">
        <v>3.5999999999999997E-2</v>
      </c>
      <c r="AD683" s="96">
        <v>324</v>
      </c>
      <c r="AE683" s="96">
        <f>AD683*AC683</f>
        <v>11.664</v>
      </c>
      <c r="AF683" s="96">
        <f t="shared" si="115"/>
        <v>18.579755076923075</v>
      </c>
      <c r="AI683" s="66">
        <f t="shared" si="116"/>
        <v>9.2898775384615373</v>
      </c>
      <c r="AJ683" s="66">
        <f t="shared" si="117"/>
        <v>9.2898775384615373</v>
      </c>
      <c r="AL683" s="66">
        <f>IFERROR((F683/D683)*AI683,0)</f>
        <v>307.6591972095934</v>
      </c>
      <c r="AM683" s="66">
        <f>IFERROR((G683/E683)*AJ683,0)</f>
        <v>306.72308516621348</v>
      </c>
      <c r="AO683" s="67">
        <f>I683*AI683</f>
        <v>310.81182533434423</v>
      </c>
      <c r="AP683" s="68">
        <f>+AJ683*J683</f>
        <v>380.75737086897681</v>
      </c>
      <c r="AR683" s="67">
        <f t="shared" si="108"/>
        <v>618.47102254393758</v>
      </c>
      <c r="AS683" s="68">
        <f t="shared" si="109"/>
        <v>687.48045603519029</v>
      </c>
      <c r="AU683" s="22">
        <v>5489.4139991164202</v>
      </c>
      <c r="AV683" s="68">
        <f>IFERROR(AU683/AD683,0)</f>
        <v>16.942635799742039</v>
      </c>
    </row>
    <row r="684" spans="3:48" x14ac:dyDescent="0.3">
      <c r="C684" s="5">
        <v>677</v>
      </c>
      <c r="D684" s="8">
        <v>32.979999999999997</v>
      </c>
      <c r="E684" s="2">
        <v>32.75</v>
      </c>
      <c r="F684" s="2">
        <v>1111.26</v>
      </c>
      <c r="G684" s="9">
        <v>1100.76</v>
      </c>
      <c r="I684" s="39">
        <v>31.233888888888899</v>
      </c>
      <c r="J684" s="45">
        <v>41.863137254901901</v>
      </c>
      <c r="K684" s="5" t="str">
        <f t="shared" si="110"/>
        <v/>
      </c>
      <c r="L684" s="27">
        <f t="shared" si="111"/>
        <v>1030.0936555555559</v>
      </c>
      <c r="M684" s="11">
        <f t="shared" si="112"/>
        <v>1371.0177450980373</v>
      </c>
      <c r="N684" s="5"/>
      <c r="Q684" s="5"/>
      <c r="R684" s="19">
        <f t="shared" si="113"/>
        <v>2141.3536555555556</v>
      </c>
      <c r="S684" s="16">
        <f t="shared" si="114"/>
        <v>2471.7777450980375</v>
      </c>
      <c r="AB684" s="95">
        <v>1.4E-2</v>
      </c>
      <c r="AC684" s="96">
        <v>0</v>
      </c>
      <c r="AD684" s="96">
        <v>0</v>
      </c>
      <c r="AE684" s="96">
        <f>AD684*AC684</f>
        <v>0</v>
      </c>
      <c r="AF684" s="96">
        <f t="shared" si="115"/>
        <v>0</v>
      </c>
      <c r="AI684" s="66">
        <f t="shared" si="116"/>
        <v>0</v>
      </c>
      <c r="AJ684" s="66">
        <f t="shared" si="117"/>
        <v>0</v>
      </c>
      <c r="AL684" s="66">
        <f>IFERROR((F684/D684)*AI684,0)</f>
        <v>0</v>
      </c>
      <c r="AM684" s="66">
        <f>IFERROR((G684/E684)*AJ684,0)</f>
        <v>0</v>
      </c>
      <c r="AO684" s="67">
        <f>I684*AI684</f>
        <v>0</v>
      </c>
      <c r="AP684" s="68">
        <f>+AJ684*J684</f>
        <v>0</v>
      </c>
      <c r="AR684" s="67">
        <f t="shared" si="108"/>
        <v>0</v>
      </c>
      <c r="AS684" s="68">
        <f t="shared" si="109"/>
        <v>0</v>
      </c>
      <c r="AU684" s="22">
        <v>26.535000085830699</v>
      </c>
      <c r="AV684" s="68">
        <f>IFERROR(AU684/AD684,0)</f>
        <v>0</v>
      </c>
    </row>
    <row r="685" spans="3:48" x14ac:dyDescent="0.3">
      <c r="C685" s="5">
        <v>678</v>
      </c>
      <c r="D685" s="8">
        <v>66.08</v>
      </c>
      <c r="E685" s="2">
        <v>66</v>
      </c>
      <c r="F685" s="2">
        <v>2215.37</v>
      </c>
      <c r="G685" s="9">
        <v>2209.1799999999998</v>
      </c>
      <c r="I685" s="39">
        <v>26.5134210526316</v>
      </c>
      <c r="J685" s="45">
        <v>33.805681818181803</v>
      </c>
      <c r="K685" s="5" t="str">
        <f t="shared" si="110"/>
        <v/>
      </c>
      <c r="L685" s="27">
        <f t="shared" si="111"/>
        <v>1752.0068631578961</v>
      </c>
      <c r="M685" s="11">
        <f t="shared" si="112"/>
        <v>2231.1749999999988</v>
      </c>
      <c r="N685" s="5"/>
      <c r="Q685" s="5"/>
      <c r="R685" s="19">
        <f t="shared" si="113"/>
        <v>3967.376863157896</v>
      </c>
      <c r="S685" s="16">
        <f t="shared" si="114"/>
        <v>4440.3549999999987</v>
      </c>
      <c r="AB685" s="95">
        <v>1.4999999999999999E-2</v>
      </c>
      <c r="AC685" s="96">
        <v>3.4000000000000002E-2</v>
      </c>
      <c r="AD685" s="96">
        <v>132</v>
      </c>
      <c r="AE685" s="96">
        <f>AD685*AC685</f>
        <v>4.4880000000000004</v>
      </c>
      <c r="AF685" s="96">
        <f t="shared" si="115"/>
        <v>7.149000410256412</v>
      </c>
      <c r="AI685" s="66">
        <f t="shared" si="116"/>
        <v>3.574500205128206</v>
      </c>
      <c r="AJ685" s="66">
        <f t="shared" si="117"/>
        <v>3.574500205128206</v>
      </c>
      <c r="AL685" s="66">
        <f>IFERROR((F685/D685)*AI685,0)</f>
        <v>119.83717493091515</v>
      </c>
      <c r="AM685" s="66">
        <f>IFERROR((G685/E685)*AJ685,0)</f>
        <v>119.64718732068378</v>
      </c>
      <c r="AO685" s="67">
        <f>I685*AI685</f>
        <v>94.772228991282148</v>
      </c>
      <c r="AP685" s="68">
        <f>+AJ685*J685</f>
        <v>120.83841659358971</v>
      </c>
      <c r="AR685" s="67">
        <f t="shared" si="108"/>
        <v>214.60940392219732</v>
      </c>
      <c r="AS685" s="68">
        <f t="shared" si="109"/>
        <v>240.4856039142735</v>
      </c>
      <c r="AU685" s="22">
        <v>1932.83200381398</v>
      </c>
      <c r="AV685" s="68">
        <f>IFERROR(AU685/AD685,0)</f>
        <v>14.642666695560454</v>
      </c>
    </row>
    <row r="686" spans="3:48" x14ac:dyDescent="0.3">
      <c r="C686" s="5">
        <v>679</v>
      </c>
      <c r="D686" s="8">
        <v>90.82</v>
      </c>
      <c r="E686" s="2">
        <v>90.13</v>
      </c>
      <c r="F686" s="2">
        <v>3063.51</v>
      </c>
      <c r="G686" s="9">
        <v>3030.76</v>
      </c>
      <c r="I686" s="39">
        <v>42.0002127659575</v>
      </c>
      <c r="J686" s="45">
        <v>50.504878048780498</v>
      </c>
      <c r="K686" s="5" t="str">
        <f t="shared" si="110"/>
        <v/>
      </c>
      <c r="L686" s="27">
        <f t="shared" si="111"/>
        <v>3814.45932340426</v>
      </c>
      <c r="M686" s="11">
        <f t="shared" si="112"/>
        <v>4552.0046585365862</v>
      </c>
      <c r="N686" s="5"/>
      <c r="Q686" s="5"/>
      <c r="R686" s="19">
        <f t="shared" si="113"/>
        <v>6877.9693234042606</v>
      </c>
      <c r="S686" s="16">
        <f t="shared" si="114"/>
        <v>7582.7646585365865</v>
      </c>
      <c r="AB686" s="95">
        <v>1.7000000000000001E-2</v>
      </c>
      <c r="AC686" s="96">
        <v>3.2000000000000001E-2</v>
      </c>
      <c r="AD686" s="96">
        <v>25</v>
      </c>
      <c r="AE686" s="96">
        <f>AD686*AC686</f>
        <v>0.8</v>
      </c>
      <c r="AF686" s="96">
        <f t="shared" si="115"/>
        <v>1.274331623931624</v>
      </c>
      <c r="AI686" s="66">
        <f t="shared" si="116"/>
        <v>0.63716581196581201</v>
      </c>
      <c r="AJ686" s="66">
        <f t="shared" si="117"/>
        <v>0.63716581196581201</v>
      </c>
      <c r="AL686" s="66">
        <f>IFERROR((F686/D686)*AI686,0)</f>
        <v>21.492665014483428</v>
      </c>
      <c r="AM686" s="66">
        <f>IFERROR((G686/E686)*AJ686,0)</f>
        <v>21.425681307816539</v>
      </c>
      <c r="AO686" s="67">
        <f>I686*AI686</f>
        <v>26.761099669758174</v>
      </c>
      <c r="AP686" s="68">
        <f>+AJ686*J686</f>
        <v>32.179981630185544</v>
      </c>
      <c r="AR686" s="67">
        <f t="shared" si="108"/>
        <v>48.253764684241602</v>
      </c>
      <c r="AS686" s="68">
        <f t="shared" si="109"/>
        <v>53.605662938002084</v>
      </c>
      <c r="AU686" s="22">
        <v>384.38600432276701</v>
      </c>
      <c r="AV686" s="68">
        <f>IFERROR(AU686/AD686,0)</f>
        <v>15.375440172910681</v>
      </c>
    </row>
    <row r="687" spans="3:48" x14ac:dyDescent="0.3">
      <c r="C687" s="5">
        <v>680</v>
      </c>
      <c r="D687" s="8">
        <v>117.62</v>
      </c>
      <c r="E687" s="2">
        <v>117.79</v>
      </c>
      <c r="F687" s="2">
        <v>3736.48</v>
      </c>
      <c r="G687" s="9">
        <v>3737.68</v>
      </c>
      <c r="I687" s="39">
        <v>45.310322580645199</v>
      </c>
      <c r="J687" s="45">
        <v>40.370169491525402</v>
      </c>
      <c r="K687" s="5" t="str">
        <f t="shared" si="110"/>
        <v/>
      </c>
      <c r="L687" s="27">
        <f t="shared" si="111"/>
        <v>5329.4001419354881</v>
      </c>
      <c r="M687" s="11">
        <f t="shared" si="112"/>
        <v>4755.2022644067774</v>
      </c>
      <c r="N687" s="5"/>
      <c r="Q687" s="5"/>
      <c r="R687" s="19">
        <f t="shared" si="113"/>
        <v>9065.8801419354877</v>
      </c>
      <c r="S687" s="16">
        <f t="shared" si="114"/>
        <v>8492.8822644067768</v>
      </c>
      <c r="AB687" s="95">
        <v>1.9E-2</v>
      </c>
      <c r="AC687" s="96">
        <v>3.2000000000000001E-2</v>
      </c>
      <c r="AD687" s="96">
        <v>409.63000679016102</v>
      </c>
      <c r="AE687" s="96">
        <f>AD687*AC687</f>
        <v>13.108160217285153</v>
      </c>
      <c r="AF687" s="96">
        <f t="shared" si="115"/>
        <v>20.880178870561124</v>
      </c>
      <c r="AI687" s="66">
        <f t="shared" si="116"/>
        <v>10.440089435280562</v>
      </c>
      <c r="AJ687" s="66">
        <f t="shared" si="117"/>
        <v>10.440089435280562</v>
      </c>
      <c r="AL687" s="66">
        <f>IFERROR((F687/D687)*AI687,0)</f>
        <v>331.65435617358537</v>
      </c>
      <c r="AM687" s="66">
        <f>IFERROR((G687/E687)*AJ687,0)</f>
        <v>331.28205688479028</v>
      </c>
      <c r="AO687" s="67">
        <f>I687*AI687</f>
        <v>473.04382008334824</v>
      </c>
      <c r="AP687" s="68">
        <f>+AJ687*J687</f>
        <v>421.46818000896002</v>
      </c>
      <c r="AR687" s="67">
        <f t="shared" si="108"/>
        <v>804.69817625693361</v>
      </c>
      <c r="AS687" s="68">
        <f t="shared" si="109"/>
        <v>752.7502368937503</v>
      </c>
      <c r="AU687" s="22">
        <v>6815.4100026011502</v>
      </c>
      <c r="AV687" s="68">
        <f>IFERROR(AU687/AD687,0)</f>
        <v>16.63796569984299</v>
      </c>
    </row>
    <row r="688" spans="3:48" x14ac:dyDescent="0.3">
      <c r="C688" s="5">
        <v>681</v>
      </c>
      <c r="D688" s="8">
        <v>80.47</v>
      </c>
      <c r="E688" s="2">
        <v>80.22</v>
      </c>
      <c r="F688" s="2">
        <v>2542.9</v>
      </c>
      <c r="G688" s="9">
        <v>2535.91</v>
      </c>
      <c r="I688" s="39">
        <v>51.387916666666698</v>
      </c>
      <c r="J688" s="45">
        <v>45.037462686567203</v>
      </c>
      <c r="K688" s="5" t="str">
        <f t="shared" si="110"/>
        <v/>
      </c>
      <c r="L688" s="27">
        <f t="shared" si="111"/>
        <v>4135.1856541666693</v>
      </c>
      <c r="M688" s="11">
        <f t="shared" si="112"/>
        <v>3612.9052567164208</v>
      </c>
      <c r="N688" s="5"/>
      <c r="Q688" s="5"/>
      <c r="R688" s="19">
        <f t="shared" si="113"/>
        <v>6678.085654166669</v>
      </c>
      <c r="S688" s="16">
        <f t="shared" si="114"/>
        <v>6148.8152567164207</v>
      </c>
      <c r="AB688" s="95">
        <v>0.02</v>
      </c>
      <c r="AC688" s="96">
        <v>3.1E-2</v>
      </c>
      <c r="AD688" s="96">
        <v>250.02000224590299</v>
      </c>
      <c r="AE688" s="96">
        <f>AD688*AC688</f>
        <v>7.7506200696229923</v>
      </c>
      <c r="AF688" s="96">
        <f t="shared" si="115"/>
        <v>12.346075324749631</v>
      </c>
      <c r="AI688" s="66">
        <f t="shared" si="116"/>
        <v>6.1730376623748153</v>
      </c>
      <c r="AJ688" s="66">
        <f t="shared" si="117"/>
        <v>6.1730376623748153</v>
      </c>
      <c r="AL688" s="66">
        <f>IFERROR((F688/D688)*AI688,0)</f>
        <v>195.07167232077691</v>
      </c>
      <c r="AM688" s="66">
        <f>IFERROR((G688/E688)*AJ688,0)</f>
        <v>195.14170952870751</v>
      </c>
      <c r="AO688" s="67">
        <f>I688*AI688</f>
        <v>317.21954497431199</v>
      </c>
      <c r="AP688" s="68">
        <f>+AJ688*J688</f>
        <v>278.01795338197979</v>
      </c>
      <c r="AR688" s="67">
        <f t="shared" si="108"/>
        <v>512.29121729508893</v>
      </c>
      <c r="AS688" s="68">
        <f t="shared" si="109"/>
        <v>473.1596629106873</v>
      </c>
      <c r="AU688" s="22">
        <v>4537.1510090410702</v>
      </c>
      <c r="AV688" s="68">
        <f>IFERROR(AU688/AD688,0)</f>
        <v>18.14715210096923</v>
      </c>
    </row>
    <row r="689" spans="3:48" x14ac:dyDescent="0.3">
      <c r="C689" s="5">
        <v>682</v>
      </c>
      <c r="D689" s="8">
        <v>178.71</v>
      </c>
      <c r="E689" s="2">
        <v>178.1</v>
      </c>
      <c r="F689" s="2">
        <v>6140.71</v>
      </c>
      <c r="G689" s="9">
        <v>6146.98</v>
      </c>
      <c r="I689" s="39">
        <v>49.59216</v>
      </c>
      <c r="J689" s="45">
        <v>44.991683673469403</v>
      </c>
      <c r="K689" s="5" t="str">
        <f t="shared" si="110"/>
        <v/>
      </c>
      <c r="L689" s="27">
        <f t="shared" si="111"/>
        <v>8862.6149136000004</v>
      </c>
      <c r="M689" s="11">
        <f t="shared" si="112"/>
        <v>8013.0188622449004</v>
      </c>
      <c r="N689" s="5"/>
      <c r="Q689" s="5"/>
      <c r="R689" s="19">
        <f t="shared" si="113"/>
        <v>15003.324913600001</v>
      </c>
      <c r="S689" s="16">
        <f t="shared" si="114"/>
        <v>14159.9988622449</v>
      </c>
      <c r="AB689" s="95">
        <v>1.9E-2</v>
      </c>
      <c r="AC689" s="96">
        <v>2.8000000000000001E-2</v>
      </c>
      <c r="AD689" s="96">
        <v>537</v>
      </c>
      <c r="AE689" s="96">
        <f>AD689*AC689</f>
        <v>15.036</v>
      </c>
      <c r="AF689" s="96">
        <f t="shared" si="115"/>
        <v>23.951062871794875</v>
      </c>
      <c r="AI689" s="66">
        <f t="shared" si="116"/>
        <v>11.975531435897437</v>
      </c>
      <c r="AJ689" s="66">
        <f t="shared" si="117"/>
        <v>11.975531435897437</v>
      </c>
      <c r="AL689" s="66">
        <f>IFERROR((F689/D689)*AI689,0)</f>
        <v>411.49496751009872</v>
      </c>
      <c r="AM689" s="66">
        <f>IFERROR((G689/E689)*AJ689,0)</f>
        <v>413.32595298053246</v>
      </c>
      <c r="AO689" s="67">
        <f>I689*AI689</f>
        <v>593.89247105405548</v>
      </c>
      <c r="AP689" s="68">
        <f>+AJ689*J689</f>
        <v>538.79932218558633</v>
      </c>
      <c r="AR689" s="67">
        <f t="shared" si="108"/>
        <v>1005.3874385641542</v>
      </c>
      <c r="AS689" s="68">
        <f t="shared" si="109"/>
        <v>952.12527516611885</v>
      </c>
      <c r="AU689" s="22">
        <v>8665.3969987600995</v>
      </c>
      <c r="AV689" s="68">
        <f>IFERROR(AU689/AD689,0)</f>
        <v>16.136679699739478</v>
      </c>
    </row>
    <row r="690" spans="3:48" x14ac:dyDescent="0.3">
      <c r="C690" s="5">
        <v>683</v>
      </c>
      <c r="D690" s="8">
        <v>71.239999999999995</v>
      </c>
      <c r="E690" s="2">
        <v>71.260000000000005</v>
      </c>
      <c r="F690" s="2">
        <v>2389.16</v>
      </c>
      <c r="G690" s="9">
        <v>2390.69</v>
      </c>
      <c r="I690" s="39">
        <v>37.246105263157901</v>
      </c>
      <c r="J690" s="45">
        <v>46.248993288590597</v>
      </c>
      <c r="K690" s="5" t="str">
        <f t="shared" si="110"/>
        <v/>
      </c>
      <c r="L690" s="27">
        <f t="shared" si="111"/>
        <v>2653.4125389473688</v>
      </c>
      <c r="M690" s="11">
        <f t="shared" si="112"/>
        <v>3295.7032617449663</v>
      </c>
      <c r="N690" s="5"/>
      <c r="Q690" s="5"/>
      <c r="R690" s="19">
        <f t="shared" si="113"/>
        <v>5042.5725389473682</v>
      </c>
      <c r="S690" s="16">
        <f t="shared" si="114"/>
        <v>5686.3932617449664</v>
      </c>
      <c r="AB690" s="95">
        <v>0.02</v>
      </c>
      <c r="AC690" s="96">
        <v>2.7E-2</v>
      </c>
      <c r="AD690" s="96">
        <v>169</v>
      </c>
      <c r="AE690" s="96">
        <f>AD690*AC690</f>
        <v>4.5629999999999997</v>
      </c>
      <c r="AF690" s="96">
        <f t="shared" si="115"/>
        <v>7.2684689999999996</v>
      </c>
      <c r="AI690" s="66">
        <f t="shared" si="116"/>
        <v>3.6342344999999998</v>
      </c>
      <c r="AJ690" s="66">
        <f t="shared" si="117"/>
        <v>3.6342344999999998</v>
      </c>
      <c r="AL690" s="66">
        <f>IFERROR((F690/D690)*AI690,0)</f>
        <v>121.8805123248175</v>
      </c>
      <c r="AM690" s="66">
        <f>IFERROR((G690/E690)*AJ690,0)</f>
        <v>121.92433450470108</v>
      </c>
      <c r="AO690" s="67">
        <f>I690*AI690</f>
        <v>135.36108073800003</v>
      </c>
      <c r="AP690" s="68">
        <f>+AJ690*J690</f>
        <v>168.0796869996644</v>
      </c>
      <c r="AR690" s="67">
        <f t="shared" si="108"/>
        <v>257.24159306281751</v>
      </c>
      <c r="AS690" s="68">
        <f t="shared" si="109"/>
        <v>290.00402150436548</v>
      </c>
      <c r="AU690" s="22">
        <v>2710.5659962385898</v>
      </c>
      <c r="AV690" s="68">
        <f>IFERROR(AU690/AD690,0)</f>
        <v>16.038852048749053</v>
      </c>
    </row>
    <row r="691" spans="3:48" x14ac:dyDescent="0.3">
      <c r="C691" s="5">
        <v>684</v>
      </c>
      <c r="D691" s="8">
        <v>106.84</v>
      </c>
      <c r="E691" s="2">
        <v>106.31</v>
      </c>
      <c r="F691" s="2">
        <v>3703.71</v>
      </c>
      <c r="G691" s="9">
        <v>3678.8</v>
      </c>
      <c r="I691" s="39">
        <v>39.3160619469026</v>
      </c>
      <c r="J691" s="45">
        <v>45.389659090909099</v>
      </c>
      <c r="K691" s="5" t="str">
        <f t="shared" si="110"/>
        <v/>
      </c>
      <c r="L691" s="27">
        <f t="shared" si="111"/>
        <v>4200.5280584070742</v>
      </c>
      <c r="M691" s="11">
        <f t="shared" si="112"/>
        <v>4825.3746579545468</v>
      </c>
      <c r="N691" s="5"/>
      <c r="Q691" s="5"/>
      <c r="R691" s="19">
        <f t="shared" si="113"/>
        <v>7904.2380584070743</v>
      </c>
      <c r="S691" s="16">
        <f t="shared" si="114"/>
        <v>8504.174657954547</v>
      </c>
      <c r="AB691" s="95">
        <v>2.1000000000000001E-2</v>
      </c>
      <c r="AC691" s="96">
        <v>0.03</v>
      </c>
      <c r="AD691" s="96">
        <v>99</v>
      </c>
      <c r="AE691" s="96">
        <f>AD691*AC691</f>
        <v>2.9699999999999998</v>
      </c>
      <c r="AF691" s="96">
        <f t="shared" si="115"/>
        <v>4.7309561538461535</v>
      </c>
      <c r="AI691" s="66">
        <f t="shared" si="116"/>
        <v>2.3654780769230768</v>
      </c>
      <c r="AJ691" s="66">
        <f t="shared" si="117"/>
        <v>2.3654780769230768</v>
      </c>
      <c r="AL691" s="66">
        <f>IFERROR((F691/D691)*AI691,0)</f>
        <v>82.001542570954399</v>
      </c>
      <c r="AM691" s="66">
        <f>IFERROR((G691/E691)*AJ691,0)</f>
        <v>81.856088320803451</v>
      </c>
      <c r="AO691" s="67">
        <f>I691*AI691</f>
        <v>93.001282606347715</v>
      </c>
      <c r="AP691" s="68">
        <f>+AJ691*J691</f>
        <v>107.3682434985577</v>
      </c>
      <c r="AR691" s="67">
        <f t="shared" si="108"/>
        <v>175.0028251773021</v>
      </c>
      <c r="AS691" s="68">
        <f t="shared" si="109"/>
        <v>189.22433181936117</v>
      </c>
      <c r="AU691" s="22">
        <v>2033.89399721324</v>
      </c>
      <c r="AV691" s="68">
        <f>IFERROR(AU691/AD691,0)</f>
        <v>20.544383810234748</v>
      </c>
    </row>
    <row r="692" spans="3:48" x14ac:dyDescent="0.3">
      <c r="C692" s="5">
        <v>685</v>
      </c>
      <c r="D692" s="8">
        <v>236.43</v>
      </c>
      <c r="E692" s="2">
        <v>235.67</v>
      </c>
      <c r="F692" s="2">
        <v>7823.93</v>
      </c>
      <c r="G692" s="9">
        <v>7750.17</v>
      </c>
      <c r="I692" s="39">
        <v>28.664591194968501</v>
      </c>
      <c r="J692" s="45">
        <v>33.045939086294403</v>
      </c>
      <c r="K692" s="5" t="str">
        <f t="shared" si="110"/>
        <v/>
      </c>
      <c r="L692" s="27">
        <f t="shared" si="111"/>
        <v>6777.1692962264033</v>
      </c>
      <c r="M692" s="11">
        <f t="shared" si="112"/>
        <v>7787.9364644670013</v>
      </c>
      <c r="N692" s="5"/>
      <c r="Q692" s="5"/>
      <c r="R692" s="19">
        <f t="shared" si="113"/>
        <v>14601.099296226403</v>
      </c>
      <c r="S692" s="16">
        <f t="shared" si="114"/>
        <v>15538.106464467</v>
      </c>
      <c r="AB692" s="95">
        <v>2.1000000000000001E-2</v>
      </c>
      <c r="AC692" s="96">
        <v>2.7E-2</v>
      </c>
      <c r="AD692" s="96">
        <v>605</v>
      </c>
      <c r="AE692" s="96">
        <f>AD692*AC692</f>
        <v>16.335000000000001</v>
      </c>
      <c r="AF692" s="96">
        <f t="shared" si="115"/>
        <v>26.020258846153848</v>
      </c>
      <c r="AI692" s="66">
        <f t="shared" si="116"/>
        <v>13.010129423076924</v>
      </c>
      <c r="AJ692" s="66">
        <f t="shared" si="117"/>
        <v>13.010129423076924</v>
      </c>
      <c r="AL692" s="66">
        <f>IFERROR((F692/D692)*AI692,0)</f>
        <v>430.53056675165692</v>
      </c>
      <c r="AM692" s="66">
        <f>IFERROR((G692/E692)*AJ692,0)</f>
        <v>427.84705202549361</v>
      </c>
      <c r="AO692" s="67">
        <f>I692*AI692</f>
        <v>372.93004130613144</v>
      </c>
      <c r="AP692" s="68">
        <f>+AJ692*J692</f>
        <v>429.9319444198066</v>
      </c>
      <c r="AR692" s="67">
        <f t="shared" si="108"/>
        <v>803.46060805778836</v>
      </c>
      <c r="AS692" s="68">
        <f t="shared" si="109"/>
        <v>857.77899644530021</v>
      </c>
      <c r="AU692" s="22">
        <v>8117.3739937484297</v>
      </c>
      <c r="AV692" s="68">
        <f>IFERROR(AU692/AD692,0)</f>
        <v>13.417147097104843</v>
      </c>
    </row>
    <row r="693" spans="3:48" x14ac:dyDescent="0.3">
      <c r="C693" s="5">
        <v>686</v>
      </c>
      <c r="D693" s="8">
        <v>124.4</v>
      </c>
      <c r="E693" s="2">
        <v>123.74</v>
      </c>
      <c r="F693" s="2">
        <v>4196.95</v>
      </c>
      <c r="G693" s="9">
        <v>4146.22</v>
      </c>
      <c r="I693" s="39">
        <v>35.849382716049398</v>
      </c>
      <c r="J693" s="45">
        <v>35.158969072164901</v>
      </c>
      <c r="K693" s="5" t="str">
        <f t="shared" si="110"/>
        <v/>
      </c>
      <c r="L693" s="27">
        <f t="shared" si="111"/>
        <v>4459.6632098765449</v>
      </c>
      <c r="M693" s="11">
        <f t="shared" si="112"/>
        <v>4350.5708329896843</v>
      </c>
      <c r="N693" s="5"/>
      <c r="Q693" s="5"/>
      <c r="R693" s="19">
        <f t="shared" si="113"/>
        <v>8656.6132098765447</v>
      </c>
      <c r="S693" s="16">
        <f t="shared" si="114"/>
        <v>8496.7908329896854</v>
      </c>
      <c r="AB693" s="95">
        <v>2.3E-2</v>
      </c>
      <c r="AC693" s="96">
        <v>2.7E-2</v>
      </c>
      <c r="AD693" s="96">
        <v>39</v>
      </c>
      <c r="AE693" s="96">
        <f>AD693*AC693</f>
        <v>1.0529999999999999</v>
      </c>
      <c r="AF693" s="96">
        <f t="shared" si="115"/>
        <v>1.6773389999999999</v>
      </c>
      <c r="AI693" s="66">
        <f t="shared" si="116"/>
        <v>0.83866949999999996</v>
      </c>
      <c r="AJ693" s="66">
        <f t="shared" si="117"/>
        <v>0.83866949999999996</v>
      </c>
      <c r="AL693" s="66">
        <f>IFERROR((F693/D693)*AI693,0)</f>
        <v>28.294645964831183</v>
      </c>
      <c r="AM693" s="66">
        <f>IFERROR((G693/E693)*AJ693,0)</f>
        <v>28.101731487716179</v>
      </c>
      <c r="AO693" s="67">
        <f>I693*AI693</f>
        <v>30.06578387777779</v>
      </c>
      <c r="AP693" s="68">
        <f>+AJ693*J693</f>
        <v>29.486755012267999</v>
      </c>
      <c r="AR693" s="67">
        <f t="shared" si="108"/>
        <v>58.360429842608973</v>
      </c>
      <c r="AS693" s="68">
        <f t="shared" si="109"/>
        <v>57.588486499984178</v>
      </c>
      <c r="AU693" s="22">
        <v>344.91999826431299</v>
      </c>
      <c r="AV693" s="68">
        <f>IFERROR(AU693/AD693,0)</f>
        <v>8.8441025195977687</v>
      </c>
    </row>
    <row r="694" spans="3:48" x14ac:dyDescent="0.3">
      <c r="C694" s="5">
        <v>687</v>
      </c>
      <c r="D694" s="8">
        <v>245.24</v>
      </c>
      <c r="E694" s="2">
        <v>245.79</v>
      </c>
      <c r="F694" s="2">
        <v>7695.16</v>
      </c>
      <c r="G694" s="9">
        <v>7689.03</v>
      </c>
      <c r="I694" s="39">
        <v>36.189054054054097</v>
      </c>
      <c r="J694" s="45">
        <v>39.618251748251801</v>
      </c>
      <c r="K694" s="5" t="str">
        <f t="shared" si="110"/>
        <v/>
      </c>
      <c r="L694" s="27">
        <f t="shared" si="111"/>
        <v>8875.0036162162269</v>
      </c>
      <c r="M694" s="11">
        <f t="shared" si="112"/>
        <v>9737.7700972028106</v>
      </c>
      <c r="N694" s="5"/>
      <c r="Q694" s="5"/>
      <c r="R694" s="19">
        <f t="shared" si="113"/>
        <v>16570.163616216225</v>
      </c>
      <c r="S694" s="16">
        <f t="shared" si="114"/>
        <v>17426.800097202809</v>
      </c>
      <c r="AB694" s="95">
        <v>2.1000000000000001E-2</v>
      </c>
      <c r="AC694" s="96">
        <v>2.9000000000000001E-2</v>
      </c>
      <c r="AD694" s="96">
        <v>1467.23997795582</v>
      </c>
      <c r="AE694" s="96">
        <f>AD694*AC694</f>
        <v>42.54995936071878</v>
      </c>
      <c r="AF694" s="96">
        <f t="shared" si="115"/>
        <v>67.778448512961717</v>
      </c>
      <c r="AI694" s="66">
        <f t="shared" si="116"/>
        <v>33.889224256480858</v>
      </c>
      <c r="AJ694" s="66">
        <f t="shared" si="117"/>
        <v>33.889224256480858</v>
      </c>
      <c r="AL694" s="66">
        <f>IFERROR((F694/D694)*AI694,0)</f>
        <v>1063.3787429844285</v>
      </c>
      <c r="AM694" s="66">
        <f>IFERROR((G694/E694)*AJ694,0)</f>
        <v>1060.1540420066276</v>
      </c>
      <c r="AO694" s="67">
        <f>I694*AI694</f>
        <v>1226.4189684677469</v>
      </c>
      <c r="AP694" s="68">
        <f>+AJ694*J694</f>
        <v>1342.6318181462202</v>
      </c>
      <c r="AR694" s="67">
        <f t="shared" si="108"/>
        <v>2289.7977114521755</v>
      </c>
      <c r="AS694" s="68">
        <f t="shared" si="109"/>
        <v>2402.7858601528478</v>
      </c>
      <c r="AU694" s="22">
        <v>22299.0810354069</v>
      </c>
      <c r="AV694" s="68">
        <f>IFERROR(AU694/AD694,0)</f>
        <v>15.197978088406712</v>
      </c>
    </row>
    <row r="695" spans="3:48" x14ac:dyDescent="0.3">
      <c r="C695" s="5">
        <v>688</v>
      </c>
      <c r="D695" s="8">
        <v>122.29</v>
      </c>
      <c r="E695" s="2">
        <v>121.56</v>
      </c>
      <c r="F695" s="2">
        <v>3962.02</v>
      </c>
      <c r="G695" s="9">
        <v>3921.45</v>
      </c>
      <c r="I695" s="39">
        <v>37.481666666666698</v>
      </c>
      <c r="J695" s="45">
        <v>39.260227272727299</v>
      </c>
      <c r="K695" s="5" t="str">
        <f t="shared" si="110"/>
        <v/>
      </c>
      <c r="L695" s="27">
        <f t="shared" si="111"/>
        <v>4583.6330166666703</v>
      </c>
      <c r="M695" s="11">
        <f t="shared" si="112"/>
        <v>4772.4732272727306</v>
      </c>
      <c r="N695" s="5"/>
      <c r="Q695" s="5"/>
      <c r="R695" s="19">
        <f t="shared" si="113"/>
        <v>8545.6530166666707</v>
      </c>
      <c r="S695" s="16">
        <f t="shared" si="114"/>
        <v>8693.9232272727313</v>
      </c>
      <c r="AB695" s="95">
        <v>2.3E-2</v>
      </c>
      <c r="AC695" s="96">
        <v>0.03</v>
      </c>
      <c r="AD695" s="96">
        <v>58</v>
      </c>
      <c r="AE695" s="96">
        <f>AD695*AC695</f>
        <v>1.74</v>
      </c>
      <c r="AF695" s="96">
        <f t="shared" si="115"/>
        <v>2.7716712820512819</v>
      </c>
      <c r="AI695" s="66">
        <f t="shared" si="116"/>
        <v>1.3858356410256409</v>
      </c>
      <c r="AJ695" s="66">
        <f t="shared" si="117"/>
        <v>1.3858356410256409</v>
      </c>
      <c r="AL695" s="66">
        <f>IFERROR((F695/D695)*AI695,0)</f>
        <v>44.899080271947092</v>
      </c>
      <c r="AM695" s="66">
        <f>IFERROR((G695/E695)*AJ695,0)</f>
        <v>44.706195907370841</v>
      </c>
      <c r="AO695" s="67">
        <f>I695*AI695</f>
        <v>51.943429551709443</v>
      </c>
      <c r="AP695" s="68">
        <f>+AJ695*J695</f>
        <v>54.408222229312386</v>
      </c>
      <c r="AR695" s="67">
        <f t="shared" si="108"/>
        <v>96.842509823656542</v>
      </c>
      <c r="AS695" s="68">
        <f t="shared" si="109"/>
        <v>99.114418136683227</v>
      </c>
      <c r="AU695" s="22">
        <v>1506.87200662494</v>
      </c>
      <c r="AV695" s="68">
        <f>IFERROR(AU695/AD695,0)</f>
        <v>25.980551838361034</v>
      </c>
    </row>
    <row r="696" spans="3:48" x14ac:dyDescent="0.3">
      <c r="C696" s="5">
        <v>689</v>
      </c>
      <c r="D696" s="8">
        <v>139.83000000000001</v>
      </c>
      <c r="E696" s="2">
        <v>139.68</v>
      </c>
      <c r="F696" s="2">
        <v>4449.6499999999996</v>
      </c>
      <c r="G696" s="9">
        <v>4468.8999999999996</v>
      </c>
      <c r="I696" s="39">
        <v>51.849600000000002</v>
      </c>
      <c r="J696" s="45">
        <v>54.159568345323699</v>
      </c>
      <c r="K696" s="5" t="str">
        <f t="shared" si="110"/>
        <v/>
      </c>
      <c r="L696" s="27">
        <f t="shared" si="111"/>
        <v>7250.1295680000012</v>
      </c>
      <c r="M696" s="11">
        <f t="shared" si="112"/>
        <v>7565.0085064748146</v>
      </c>
      <c r="N696" s="5"/>
      <c r="Q696" s="5"/>
      <c r="R696" s="19">
        <f t="shared" si="113"/>
        <v>11699.779568000002</v>
      </c>
      <c r="S696" s="16">
        <f t="shared" si="114"/>
        <v>12033.908506474814</v>
      </c>
      <c r="AB696" s="95">
        <v>1.2E-2</v>
      </c>
      <c r="AC696" s="96">
        <v>2.7E-2</v>
      </c>
      <c r="AD696" s="96">
        <v>902</v>
      </c>
      <c r="AE696" s="96">
        <f>AD696*AC696</f>
        <v>24.353999999999999</v>
      </c>
      <c r="AF696" s="96">
        <f t="shared" si="115"/>
        <v>38.793840461538458</v>
      </c>
      <c r="AI696" s="66">
        <f t="shared" si="116"/>
        <v>19.396920230769229</v>
      </c>
      <c r="AJ696" s="66">
        <f t="shared" si="117"/>
        <v>19.396920230769229</v>
      </c>
      <c r="AL696" s="66">
        <f>IFERROR((F696/D696)*AI696,0)</f>
        <v>617.24598515942421</v>
      </c>
      <c r="AM696" s="66">
        <f>IFERROR((G696/E696)*AJ696,0)</f>
        <v>620.58202190209477</v>
      </c>
      <c r="AO696" s="67">
        <f>I696*AI696</f>
        <v>1005.7225551972923</v>
      </c>
      <c r="AP696" s="68">
        <f>+AJ696*J696</f>
        <v>1050.528826927138</v>
      </c>
      <c r="AR696" s="67">
        <f t="shared" si="108"/>
        <v>1622.9685403567164</v>
      </c>
      <c r="AS696" s="68">
        <f t="shared" si="109"/>
        <v>1671.1108488292327</v>
      </c>
      <c r="AU696" s="22">
        <v>11460.6829846561</v>
      </c>
      <c r="AV696" s="68">
        <f>IFERROR(AU696/AD696,0)</f>
        <v>12.705856967467959</v>
      </c>
    </row>
    <row r="697" spans="3:48" x14ac:dyDescent="0.3">
      <c r="C697" s="5">
        <v>690</v>
      </c>
      <c r="D697" s="8">
        <v>50.47</v>
      </c>
      <c r="E697" s="2">
        <v>50.22</v>
      </c>
      <c r="F697" s="2">
        <v>1630.99</v>
      </c>
      <c r="G697" s="9">
        <v>1626.56</v>
      </c>
      <c r="I697" s="39">
        <v>45.925333333333299</v>
      </c>
      <c r="J697" s="45">
        <v>49.747843137254897</v>
      </c>
      <c r="K697" s="5" t="str">
        <f t="shared" si="110"/>
        <v/>
      </c>
      <c r="L697" s="27">
        <f t="shared" si="111"/>
        <v>2317.8515733333315</v>
      </c>
      <c r="M697" s="11">
        <f t="shared" si="112"/>
        <v>2498.3366823529409</v>
      </c>
      <c r="N697" s="5"/>
      <c r="Q697" s="5"/>
      <c r="R697" s="19">
        <f t="shared" si="113"/>
        <v>3948.8415733333313</v>
      </c>
      <c r="S697" s="16">
        <f t="shared" si="114"/>
        <v>4124.8966823529408</v>
      </c>
      <c r="AB697" s="95">
        <v>1.2E-2</v>
      </c>
      <c r="AC697" s="96">
        <v>2.9000000000000001E-2</v>
      </c>
      <c r="AD697" s="96">
        <v>227</v>
      </c>
      <c r="AE697" s="96">
        <f>AD697*AC697</f>
        <v>6.5830000000000002</v>
      </c>
      <c r="AF697" s="96">
        <f t="shared" si="115"/>
        <v>10.486156350427352</v>
      </c>
      <c r="AI697" s="66">
        <f t="shared" si="116"/>
        <v>5.2430781752136761</v>
      </c>
      <c r="AJ697" s="66">
        <f t="shared" si="117"/>
        <v>5.2430781752136761</v>
      </c>
      <c r="AL697" s="66">
        <f>IFERROR((F697/D697)*AI697,0)</f>
        <v>169.43546806007041</v>
      </c>
      <c r="AM697" s="66">
        <f>IFERROR((G697/E697)*AJ697,0)</f>
        <v>169.81643243081555</v>
      </c>
      <c r="AO697" s="67">
        <f>I697*AI697</f>
        <v>240.79011288941297</v>
      </c>
      <c r="AP697" s="68">
        <f>+AJ697*J697</f>
        <v>260.83183061689459</v>
      </c>
      <c r="AR697" s="67">
        <f t="shared" si="108"/>
        <v>410.2255809494834</v>
      </c>
      <c r="AS697" s="68">
        <f t="shared" si="109"/>
        <v>430.64826304771015</v>
      </c>
      <c r="AU697" s="22">
        <v>2772.6399995505799</v>
      </c>
      <c r="AV697" s="68">
        <f>IFERROR(AU697/AD697,0)</f>
        <v>12.214273125773479</v>
      </c>
    </row>
    <row r="698" spans="3:48" x14ac:dyDescent="0.3">
      <c r="C698" s="5">
        <v>691</v>
      </c>
      <c r="D698" s="8">
        <v>205.57</v>
      </c>
      <c r="E698" s="2">
        <v>205.39</v>
      </c>
      <c r="F698" s="2">
        <v>6523.15</v>
      </c>
      <c r="G698" s="9">
        <v>6544.8</v>
      </c>
      <c r="I698" s="39">
        <v>34.615772727272699</v>
      </c>
      <c r="J698" s="45">
        <v>42.186517571884899</v>
      </c>
      <c r="K698" s="5" t="str">
        <f t="shared" si="110"/>
        <v/>
      </c>
      <c r="L698" s="27">
        <f t="shared" si="111"/>
        <v>7115.964399545448</v>
      </c>
      <c r="M698" s="11">
        <f t="shared" si="112"/>
        <v>8664.6888440894381</v>
      </c>
      <c r="N698" s="5"/>
      <c r="Q698" s="5"/>
      <c r="R698" s="19">
        <f t="shared" si="113"/>
        <v>13639.114399545448</v>
      </c>
      <c r="S698" s="16">
        <f t="shared" si="114"/>
        <v>15209.488844089439</v>
      </c>
      <c r="AB698" s="95">
        <v>1.7999999999999999E-2</v>
      </c>
      <c r="AC698" s="96">
        <v>0.03</v>
      </c>
      <c r="AD698" s="96">
        <v>543.11999607086204</v>
      </c>
      <c r="AE698" s="96">
        <f>AD698*AC698</f>
        <v>16.293599882125861</v>
      </c>
      <c r="AF698" s="96">
        <f t="shared" si="115"/>
        <v>25.95431199685196</v>
      </c>
      <c r="AI698" s="66">
        <f t="shared" si="116"/>
        <v>12.97715599842598</v>
      </c>
      <c r="AJ698" s="66">
        <f t="shared" si="117"/>
        <v>12.97715599842598</v>
      </c>
      <c r="AL698" s="66">
        <f>IFERROR((F698/D698)*AI698,0)</f>
        <v>411.79128837443415</v>
      </c>
      <c r="AM698" s="66">
        <f>IFERROR((G698/E698)*AJ698,0)</f>
        <v>413.52008655970769</v>
      </c>
      <c r="AO698" s="67">
        <f>I698*AI698</f>
        <v>449.21428268787736</v>
      </c>
      <c r="AP698" s="68">
        <f>+AJ698*J698</f>
        <v>547.46101956068912</v>
      </c>
      <c r="AR698" s="67">
        <f t="shared" si="108"/>
        <v>861.00557106231145</v>
      </c>
      <c r="AS698" s="68">
        <f t="shared" si="109"/>
        <v>960.98110612039682</v>
      </c>
      <c r="AU698" s="22">
        <v>8174.3510096996997</v>
      </c>
      <c r="AV698" s="68">
        <f>IFERROR(AU698/AD698,0)</f>
        <v>15.050727406164539</v>
      </c>
    </row>
    <row r="699" spans="3:48" x14ac:dyDescent="0.3">
      <c r="C699" s="5">
        <v>692</v>
      </c>
      <c r="D699" s="8">
        <v>206.79</v>
      </c>
      <c r="E699" s="2">
        <v>206.4</v>
      </c>
      <c r="F699" s="2">
        <v>6570.56</v>
      </c>
      <c r="G699" s="9">
        <v>6571.68</v>
      </c>
      <c r="I699" s="39">
        <v>51.452199999999998</v>
      </c>
      <c r="J699" s="45">
        <v>57.274615384615402</v>
      </c>
      <c r="K699" s="5" t="str">
        <f t="shared" si="110"/>
        <v/>
      </c>
      <c r="L699" s="27">
        <f t="shared" si="111"/>
        <v>10639.800437999998</v>
      </c>
      <c r="M699" s="11">
        <f t="shared" si="112"/>
        <v>11821.480615384618</v>
      </c>
      <c r="N699" s="5"/>
      <c r="Q699" s="5"/>
      <c r="R699" s="19">
        <f t="shared" si="113"/>
        <v>17210.360438</v>
      </c>
      <c r="S699" s="16">
        <f t="shared" si="114"/>
        <v>18393.160615384619</v>
      </c>
      <c r="AB699" s="95">
        <v>1.7999999999999999E-2</v>
      </c>
      <c r="AC699" s="96">
        <v>2.8000000000000001E-2</v>
      </c>
      <c r="AD699" s="96">
        <v>688</v>
      </c>
      <c r="AE699" s="96">
        <f>AD699*AC699</f>
        <v>19.263999999999999</v>
      </c>
      <c r="AF699" s="96">
        <f t="shared" si="115"/>
        <v>30.685905504273503</v>
      </c>
      <c r="AI699" s="66">
        <f t="shared" si="116"/>
        <v>15.342952752136751</v>
      </c>
      <c r="AJ699" s="66">
        <f t="shared" si="117"/>
        <v>15.342952752136751</v>
      </c>
      <c r="AL699" s="66">
        <f>IFERROR((F699/D699)*AI699,0)</f>
        <v>487.50805955355509</v>
      </c>
      <c r="AM699" s="66">
        <f>IFERROR((G699/E699)*AJ699,0)</f>
        <v>488.51247937094013</v>
      </c>
      <c r="AO699" s="67">
        <f>I699*AI699</f>
        <v>789.42867359349054</v>
      </c>
      <c r="AP699" s="68">
        <f>+AJ699*J699</f>
        <v>878.76171774295881</v>
      </c>
      <c r="AR699" s="67">
        <f t="shared" si="108"/>
        <v>1276.9367331470457</v>
      </c>
      <c r="AS699" s="68">
        <f t="shared" si="109"/>
        <v>1367.2741971138989</v>
      </c>
      <c r="AU699" s="22">
        <v>9709.5099949449304</v>
      </c>
      <c r="AV699" s="68">
        <f>IFERROR(AU699/AD699,0)</f>
        <v>14.112659876373446</v>
      </c>
    </row>
    <row r="700" spans="3:48" x14ac:dyDescent="0.3">
      <c r="C700" s="5">
        <v>693</v>
      </c>
      <c r="D700" s="8">
        <v>160.37</v>
      </c>
      <c r="E700" s="2">
        <v>159.88999999999999</v>
      </c>
      <c r="F700" s="2">
        <v>5083.59</v>
      </c>
      <c r="G700" s="9">
        <v>5097.87</v>
      </c>
      <c r="I700" s="39">
        <v>48.7403260869565</v>
      </c>
      <c r="J700" s="45">
        <v>51.113767123287701</v>
      </c>
      <c r="K700" s="5" t="str">
        <f t="shared" si="110"/>
        <v/>
      </c>
      <c r="L700" s="27">
        <f t="shared" si="111"/>
        <v>7816.4860945652144</v>
      </c>
      <c r="M700" s="11">
        <f t="shared" si="112"/>
        <v>8172.5802253424699</v>
      </c>
      <c r="N700" s="5"/>
      <c r="Q700" s="5"/>
      <c r="R700" s="19">
        <f t="shared" si="113"/>
        <v>12900.076094565215</v>
      </c>
      <c r="S700" s="16">
        <f t="shared" si="114"/>
        <v>13270.450225342469</v>
      </c>
      <c r="AB700" s="95">
        <v>1.6E-2</v>
      </c>
      <c r="AC700" s="96">
        <v>2.5999999999999999E-2</v>
      </c>
      <c r="AD700" s="96">
        <v>366</v>
      </c>
      <c r="AE700" s="96">
        <f>AD700*AC700</f>
        <v>9.516</v>
      </c>
      <c r="AF700" s="96">
        <f t="shared" si="115"/>
        <v>15.158174666666667</v>
      </c>
      <c r="AI700" s="66">
        <f t="shared" si="116"/>
        <v>7.5790873333333337</v>
      </c>
      <c r="AJ700" s="66">
        <f t="shared" si="117"/>
        <v>7.5790873333333337</v>
      </c>
      <c r="AL700" s="66">
        <f>IFERROR((F700/D700)*AI700,0)</f>
        <v>240.25049932568436</v>
      </c>
      <c r="AM700" s="66">
        <f>IFERROR((G700/E700)*AJ700,0)</f>
        <v>241.64864559372072</v>
      </c>
      <c r="AO700" s="67">
        <f>I700*AI700</f>
        <v>369.40718806818825</v>
      </c>
      <c r="AP700" s="68">
        <f>+AJ700*J700</f>
        <v>387.39570496305959</v>
      </c>
      <c r="AR700" s="67">
        <f t="shared" si="108"/>
        <v>609.65768739387261</v>
      </c>
      <c r="AS700" s="68">
        <f t="shared" si="109"/>
        <v>629.04435055678027</v>
      </c>
      <c r="AU700" s="22">
        <v>6214.5410141736302</v>
      </c>
      <c r="AV700" s="68">
        <f>IFERROR(AU700/AD700,0)</f>
        <v>16.979620257305001</v>
      </c>
    </row>
    <row r="701" spans="3:48" x14ac:dyDescent="0.3">
      <c r="C701" s="5">
        <v>694</v>
      </c>
      <c r="D701" s="8">
        <v>145.88</v>
      </c>
      <c r="E701" s="2">
        <v>145.36000000000001</v>
      </c>
      <c r="F701" s="2">
        <v>4605.51</v>
      </c>
      <c r="G701" s="9">
        <v>4599.51</v>
      </c>
      <c r="I701" s="39">
        <v>49.300898876404503</v>
      </c>
      <c r="J701" s="45">
        <v>55.021140939597302</v>
      </c>
      <c r="K701" s="5" t="str">
        <f t="shared" si="110"/>
        <v/>
      </c>
      <c r="L701" s="27">
        <f t="shared" si="111"/>
        <v>7192.015128089889</v>
      </c>
      <c r="M701" s="11">
        <f t="shared" si="112"/>
        <v>7997.8730469798647</v>
      </c>
      <c r="N701" s="5"/>
      <c r="Q701" s="5"/>
      <c r="R701" s="19">
        <f t="shared" si="113"/>
        <v>11797.525128089888</v>
      </c>
      <c r="S701" s="16">
        <f t="shared" si="114"/>
        <v>12597.383046979865</v>
      </c>
      <c r="AB701" s="95">
        <v>2.1999999999999999E-2</v>
      </c>
      <c r="AC701" s="96">
        <v>3.1E-2</v>
      </c>
      <c r="AD701" s="96">
        <v>189</v>
      </c>
      <c r="AE701" s="96">
        <f>AD701*AC701</f>
        <v>5.859</v>
      </c>
      <c r="AF701" s="96">
        <f t="shared" si="115"/>
        <v>9.3328862307692315</v>
      </c>
      <c r="AI701" s="66">
        <f t="shared" si="116"/>
        <v>4.6664431153846158</v>
      </c>
      <c r="AJ701" s="66">
        <f t="shared" si="117"/>
        <v>4.6664431153846158</v>
      </c>
      <c r="AL701" s="66">
        <f>IFERROR((F701/D701)*AI701,0)</f>
        <v>147.32211702999041</v>
      </c>
      <c r="AM701" s="66">
        <f>IFERROR((G701/E701)*AJ701,0)</f>
        <v>147.65652018191176</v>
      </c>
      <c r="AO701" s="67">
        <f>I701*AI701</f>
        <v>230.05984014407093</v>
      </c>
      <c r="AP701" s="68">
        <f>+AJ701*J701</f>
        <v>256.75302433819047</v>
      </c>
      <c r="AR701" s="67">
        <f t="shared" si="108"/>
        <v>377.38195717406131</v>
      </c>
      <c r="AS701" s="68">
        <f t="shared" si="109"/>
        <v>404.40954452010226</v>
      </c>
      <c r="AU701" s="22">
        <v>2386.17800504863</v>
      </c>
      <c r="AV701" s="68">
        <f>IFERROR(AU701/AD701,0)</f>
        <v>12.625280449992751</v>
      </c>
    </row>
    <row r="702" spans="3:48" x14ac:dyDescent="0.3">
      <c r="C702" s="5">
        <v>695</v>
      </c>
      <c r="D702" s="8">
        <v>55.37</v>
      </c>
      <c r="E702" s="2">
        <v>55.2</v>
      </c>
      <c r="F702" s="2">
        <v>1760.34</v>
      </c>
      <c r="G702" s="9">
        <v>1757.13</v>
      </c>
      <c r="I702" s="39">
        <v>52.211764705882402</v>
      </c>
      <c r="J702" s="45">
        <v>57.755128205128202</v>
      </c>
      <c r="K702" s="5" t="str">
        <f t="shared" si="110"/>
        <v/>
      </c>
      <c r="L702" s="27">
        <f t="shared" si="111"/>
        <v>2890.9654117647083</v>
      </c>
      <c r="M702" s="11">
        <f t="shared" si="112"/>
        <v>3188.083076923077</v>
      </c>
      <c r="N702" s="5"/>
      <c r="Q702" s="5"/>
      <c r="R702" s="19">
        <f t="shared" si="113"/>
        <v>4651.305411764708</v>
      </c>
      <c r="S702" s="16">
        <f t="shared" si="114"/>
        <v>4945.2130769230771</v>
      </c>
      <c r="AB702" s="95">
        <v>1.9E-2</v>
      </c>
      <c r="AC702" s="96">
        <v>2.8000000000000001E-2</v>
      </c>
      <c r="AD702" s="96">
        <v>257.00999641418503</v>
      </c>
      <c r="AE702" s="96">
        <f>AD702*AC702</f>
        <v>7.1962798995971813</v>
      </c>
      <c r="AF702" s="96">
        <f t="shared" si="115"/>
        <v>11.463058813400226</v>
      </c>
      <c r="AI702" s="66">
        <f t="shared" si="116"/>
        <v>5.7315294067001128</v>
      </c>
      <c r="AJ702" s="66">
        <f t="shared" si="117"/>
        <v>5.7315294067001128</v>
      </c>
      <c r="AL702" s="66">
        <f>IFERROR((F702/D702)*AI702,0)</f>
        <v>182.21853848276101</v>
      </c>
      <c r="AM702" s="66">
        <f>IFERROR((G702/E702)*AJ702,0)</f>
        <v>182.44641786947406</v>
      </c>
      <c r="AO702" s="67">
        <f>I702*AI702</f>
        <v>299.25326478747206</v>
      </c>
      <c r="AP702" s="68">
        <f>+AJ702*J702</f>
        <v>331.02521569542739</v>
      </c>
      <c r="AR702" s="67">
        <f t="shared" si="108"/>
        <v>481.47180327023307</v>
      </c>
      <c r="AS702" s="68">
        <f t="shared" si="109"/>
        <v>513.47163356490148</v>
      </c>
      <c r="AU702" s="22">
        <v>3991.2760061085201</v>
      </c>
      <c r="AV702" s="68">
        <f>IFERROR(AU702/AD702,0)</f>
        <v>15.529652783140662</v>
      </c>
    </row>
    <row r="703" spans="3:48" x14ac:dyDescent="0.3">
      <c r="C703" s="5">
        <v>696</v>
      </c>
      <c r="D703" s="8">
        <v>158.69</v>
      </c>
      <c r="E703" s="2">
        <v>159.01</v>
      </c>
      <c r="F703" s="2">
        <v>5144.49</v>
      </c>
      <c r="G703" s="9">
        <v>5138.1499999999996</v>
      </c>
      <c r="I703" s="39">
        <v>44.471063829787198</v>
      </c>
      <c r="J703" s="45">
        <v>44.566578947368399</v>
      </c>
      <c r="K703" s="5" t="str">
        <f t="shared" si="110"/>
        <v/>
      </c>
      <c r="L703" s="27">
        <f t="shared" si="111"/>
        <v>7057.1131191489303</v>
      </c>
      <c r="M703" s="11">
        <f t="shared" si="112"/>
        <v>7086.5317184210489</v>
      </c>
      <c r="N703" s="5"/>
      <c r="Q703" s="5"/>
      <c r="R703" s="19">
        <f t="shared" si="113"/>
        <v>12201.603119148931</v>
      </c>
      <c r="S703" s="16">
        <f t="shared" si="114"/>
        <v>12224.681718421049</v>
      </c>
      <c r="AB703" s="95">
        <v>1.2E-2</v>
      </c>
      <c r="AC703" s="96">
        <v>2.8000000000000001E-2</v>
      </c>
      <c r="AD703" s="96">
        <v>1438.13999962807</v>
      </c>
      <c r="AE703" s="96">
        <f>AD703*AC703</f>
        <v>40.267919989585963</v>
      </c>
      <c r="AF703" s="96">
        <f t="shared" si="115"/>
        <v>64.143354840847238</v>
      </c>
      <c r="AI703" s="66">
        <f t="shared" si="116"/>
        <v>32.071677420423619</v>
      </c>
      <c r="AJ703" s="66">
        <f t="shared" si="117"/>
        <v>32.071677420423619</v>
      </c>
      <c r="AL703" s="66">
        <f>IFERROR((F703/D703)*AI703,0)</f>
        <v>1039.7153177427381</v>
      </c>
      <c r="AM703" s="66">
        <f>IFERROR((G703/E703)*AJ703,0)</f>
        <v>1036.3441880243356</v>
      </c>
      <c r="AO703" s="67">
        <f>I703*AI703</f>
        <v>1426.2616136920035</v>
      </c>
      <c r="AP703" s="68">
        <f>+AJ703*J703</f>
        <v>1429.3249437318416</v>
      </c>
      <c r="AR703" s="67">
        <f t="shared" si="108"/>
        <v>2465.9769314347413</v>
      </c>
      <c r="AS703" s="68">
        <f t="shared" si="109"/>
        <v>2465.6691317561772</v>
      </c>
      <c r="AU703" s="22">
        <v>23338.220962847801</v>
      </c>
      <c r="AV703" s="68">
        <f>IFERROR(AU703/AD703,0)</f>
        <v>16.228059138111384</v>
      </c>
    </row>
    <row r="704" spans="3:48" x14ac:dyDescent="0.3">
      <c r="C704" s="5">
        <v>697</v>
      </c>
      <c r="D704" s="8">
        <v>94.71</v>
      </c>
      <c r="E704" s="2">
        <v>94.86</v>
      </c>
      <c r="F704" s="2">
        <v>2946.87</v>
      </c>
      <c r="G704" s="9">
        <v>2943.11</v>
      </c>
      <c r="I704" s="39">
        <v>43.946744186046502</v>
      </c>
      <c r="J704" s="45">
        <v>45.020602409638599</v>
      </c>
      <c r="K704" s="5" t="str">
        <f t="shared" si="110"/>
        <v/>
      </c>
      <c r="L704" s="27">
        <f t="shared" si="111"/>
        <v>4162.1961418604642</v>
      </c>
      <c r="M704" s="11">
        <f t="shared" si="112"/>
        <v>4270.6543445783173</v>
      </c>
      <c r="N704" s="5"/>
      <c r="Q704" s="5"/>
      <c r="R704" s="19">
        <f t="shared" si="113"/>
        <v>7109.0661418604641</v>
      </c>
      <c r="S704" s="16">
        <f t="shared" si="114"/>
        <v>7213.7643445783178</v>
      </c>
      <c r="AB704" s="95">
        <v>1.2E-2</v>
      </c>
      <c r="AC704" s="96">
        <v>2.5999999999999999E-2</v>
      </c>
      <c r="AD704" s="96">
        <v>969.04001760482799</v>
      </c>
      <c r="AE704" s="96">
        <f>AD704*AC704</f>
        <v>25.195040457725526</v>
      </c>
      <c r="AF704" s="96">
        <f t="shared" si="115"/>
        <v>40.133546026895424</v>
      </c>
      <c r="AI704" s="66">
        <f t="shared" si="116"/>
        <v>20.066773013447712</v>
      </c>
      <c r="AJ704" s="66">
        <f t="shared" si="117"/>
        <v>20.066773013447712</v>
      </c>
      <c r="AL704" s="66">
        <f>IFERROR((F704/D704)*AI704,0)</f>
        <v>624.37093643901028</v>
      </c>
      <c r="AM704" s="66">
        <f>IFERROR((G704/E704)*AJ704,0)</f>
        <v>622.58823870554602</v>
      </c>
      <c r="AO704" s="67">
        <f>I704*AI704</f>
        <v>881.86934026144809</v>
      </c>
      <c r="AP704" s="68">
        <f>+AJ704*J704</f>
        <v>903.41820948289489</v>
      </c>
      <c r="AR704" s="67">
        <f t="shared" si="108"/>
        <v>1506.2402767004583</v>
      </c>
      <c r="AS704" s="68">
        <f t="shared" si="109"/>
        <v>1526.006448188441</v>
      </c>
      <c r="AU704" s="22">
        <v>14295.572011914801</v>
      </c>
      <c r="AV704" s="68">
        <f>IFERROR(AU704/AD704,0)</f>
        <v>14.752303054779</v>
      </c>
    </row>
    <row r="705" spans="3:48" x14ac:dyDescent="0.3">
      <c r="C705" s="5">
        <v>698</v>
      </c>
      <c r="D705" s="8">
        <v>49.79</v>
      </c>
      <c r="E705" s="2">
        <v>49.66</v>
      </c>
      <c r="F705" s="2">
        <v>1616.78</v>
      </c>
      <c r="G705" s="9">
        <v>1609.32</v>
      </c>
      <c r="I705" s="39">
        <v>46.2713888888889</v>
      </c>
      <c r="J705" s="45">
        <v>33.362580645161302</v>
      </c>
      <c r="K705" s="5" t="str">
        <f t="shared" si="110"/>
        <v/>
      </c>
      <c r="L705" s="27">
        <f t="shared" si="111"/>
        <v>2303.8524527777781</v>
      </c>
      <c r="M705" s="11">
        <f t="shared" si="112"/>
        <v>1656.7857548387101</v>
      </c>
      <c r="N705" s="5"/>
      <c r="Q705" s="5"/>
      <c r="R705" s="19">
        <f t="shared" si="113"/>
        <v>3920.6324527777779</v>
      </c>
      <c r="S705" s="16">
        <f t="shared" si="114"/>
        <v>3266.1057548387098</v>
      </c>
      <c r="AB705" s="95">
        <v>1.0999999999999999E-2</v>
      </c>
      <c r="AC705" s="96">
        <v>2.8000000000000001E-2</v>
      </c>
      <c r="AD705" s="96">
        <v>274.63999938964798</v>
      </c>
      <c r="AE705" s="96">
        <f>AD705*AC705</f>
        <v>7.6899199829101441</v>
      </c>
      <c r="AF705" s="96">
        <f t="shared" si="115"/>
        <v>12.249385274657662</v>
      </c>
      <c r="AI705" s="66">
        <f t="shared" si="116"/>
        <v>6.1246926373288311</v>
      </c>
      <c r="AJ705" s="66">
        <f t="shared" si="117"/>
        <v>6.1246926373288311</v>
      </c>
      <c r="AL705" s="66">
        <f>IFERROR((F705/D705)*AI705,0)</f>
        <v>198.88091107010456</v>
      </c>
      <c r="AM705" s="66">
        <f>IFERROR((G705/E705)*AJ705,0)</f>
        <v>198.4814811741046</v>
      </c>
      <c r="AO705" s="67">
        <f>I705*AI705</f>
        <v>283.3980348467569</v>
      </c>
      <c r="AP705" s="68">
        <f>+AJ705*J705</f>
        <v>204.33555203970877</v>
      </c>
      <c r="AR705" s="67">
        <f t="shared" si="108"/>
        <v>482.27894591686146</v>
      </c>
      <c r="AS705" s="68">
        <f t="shared" si="109"/>
        <v>402.81703321381337</v>
      </c>
      <c r="AU705" s="22">
        <v>4056.6880059659502</v>
      </c>
      <c r="AV705" s="68">
        <f>IFERROR(AU705/AD705,0)</f>
        <v>14.770929270978069</v>
      </c>
    </row>
    <row r="706" spans="3:48" x14ac:dyDescent="0.3">
      <c r="C706" s="5">
        <v>699</v>
      </c>
      <c r="D706" s="8">
        <v>95.47</v>
      </c>
      <c r="E706" s="2">
        <v>95.59</v>
      </c>
      <c r="F706" s="2">
        <v>3132.54</v>
      </c>
      <c r="G706" s="9">
        <v>3129.89</v>
      </c>
      <c r="I706" s="39">
        <v>44.2425757575758</v>
      </c>
      <c r="J706" s="45">
        <v>47.011690140845097</v>
      </c>
      <c r="K706" s="5" t="str">
        <f t="shared" si="110"/>
        <v/>
      </c>
      <c r="L706" s="27">
        <f t="shared" si="111"/>
        <v>4223.8387075757619</v>
      </c>
      <c r="M706" s="11">
        <f t="shared" si="112"/>
        <v>4493.8474605633828</v>
      </c>
      <c r="N706" s="5"/>
      <c r="Q706" s="5"/>
      <c r="R706" s="19">
        <f t="shared" si="113"/>
        <v>7356.3787075757618</v>
      </c>
      <c r="S706" s="16">
        <f t="shared" si="114"/>
        <v>7623.7374605633831</v>
      </c>
      <c r="AB706" s="95">
        <v>0.01</v>
      </c>
      <c r="AC706" s="96">
        <v>2.8000000000000001E-2</v>
      </c>
      <c r="AD706" s="96">
        <v>504.07999873161299</v>
      </c>
      <c r="AE706" s="96">
        <f>AD706*AC706</f>
        <v>14.114239964485163</v>
      </c>
      <c r="AF706" s="96">
        <f t="shared" si="115"/>
        <v>22.482777918128754</v>
      </c>
      <c r="AI706" s="66">
        <f t="shared" si="116"/>
        <v>11.241388959064377</v>
      </c>
      <c r="AJ706" s="66">
        <f t="shared" si="117"/>
        <v>11.241388959064377</v>
      </c>
      <c r="AL706" s="66">
        <f>IFERROR((F706/D706)*AI706,0)</f>
        <v>368.84990646095656</v>
      </c>
      <c r="AM706" s="66">
        <f>IFERROR((G706/E706)*AJ706,0)</f>
        <v>368.07522637395124</v>
      </c>
      <c r="AO706" s="67">
        <f>I706*AI706</f>
        <v>497.34800264178187</v>
      </c>
      <c r="AP706" s="68">
        <f>+AJ706*J706</f>
        <v>528.47669449625175</v>
      </c>
      <c r="AR706" s="67">
        <f t="shared" si="108"/>
        <v>866.19790910273844</v>
      </c>
      <c r="AS706" s="68">
        <f t="shared" si="109"/>
        <v>896.55192087020305</v>
      </c>
      <c r="AU706" s="22">
        <v>8350.4300122350505</v>
      </c>
      <c r="AV706" s="68">
        <f>IFERROR(AU706/AD706,0)</f>
        <v>16.565684084365078</v>
      </c>
    </row>
    <row r="707" spans="3:48" x14ac:dyDescent="0.3">
      <c r="C707" s="5">
        <v>700</v>
      </c>
      <c r="D707" s="8">
        <v>89.88</v>
      </c>
      <c r="E707" s="2">
        <v>90.67</v>
      </c>
      <c r="F707" s="2">
        <v>2751.48</v>
      </c>
      <c r="G707" s="9">
        <v>2757.24</v>
      </c>
      <c r="I707" s="39">
        <v>63.053809523809498</v>
      </c>
      <c r="J707" s="45">
        <v>57.212105263157902</v>
      </c>
      <c r="K707" s="5" t="str">
        <f t="shared" si="110"/>
        <v/>
      </c>
      <c r="L707" s="27">
        <f t="shared" si="111"/>
        <v>5667.276399999997</v>
      </c>
      <c r="M707" s="11">
        <f t="shared" si="112"/>
        <v>5187.4215842105268</v>
      </c>
      <c r="N707" s="5"/>
      <c r="Q707" s="5"/>
      <c r="R707" s="19">
        <f t="shared" si="113"/>
        <v>8418.7563999999966</v>
      </c>
      <c r="S707" s="16">
        <f t="shared" si="114"/>
        <v>7944.6615842105266</v>
      </c>
      <c r="AB707" s="95">
        <v>0</v>
      </c>
      <c r="AC707" s="96">
        <v>2.4E-2</v>
      </c>
      <c r="AD707" s="96">
        <v>636</v>
      </c>
      <c r="AE707" s="96">
        <f>AD707*AC707</f>
        <v>15.264000000000001</v>
      </c>
      <c r="AF707" s="96">
        <f t="shared" si="115"/>
        <v>24.314247384615388</v>
      </c>
      <c r="AI707" s="66">
        <f t="shared" si="116"/>
        <v>12.157123692307694</v>
      </c>
      <c r="AJ707" s="66">
        <f t="shared" si="117"/>
        <v>12.157123692307694</v>
      </c>
      <c r="AL707" s="66">
        <f>IFERROR((F707/D707)*AI707,0)</f>
        <v>372.16380392646613</v>
      </c>
      <c r="AM707" s="66">
        <f>IFERROR((G707/E707)*AJ707,0)</f>
        <v>369.69347887259806</v>
      </c>
      <c r="AO707" s="67">
        <f>I707*AI707</f>
        <v>766.552961652161</v>
      </c>
      <c r="AP707" s="68">
        <f>+AJ707*J707</f>
        <v>695.53464038153868</v>
      </c>
      <c r="AR707" s="67">
        <f t="shared" si="108"/>
        <v>1138.716765578627</v>
      </c>
      <c r="AS707" s="68">
        <f t="shared" si="109"/>
        <v>1065.2281192541368</v>
      </c>
      <c r="AU707" s="22">
        <v>6900.9170149803203</v>
      </c>
      <c r="AV707" s="68">
        <f>IFERROR(AU707/AD707,0)</f>
        <v>10.850498451226919</v>
      </c>
    </row>
    <row r="708" spans="3:48" x14ac:dyDescent="0.3">
      <c r="C708" s="5">
        <v>701</v>
      </c>
      <c r="D708" s="8">
        <v>171.03</v>
      </c>
      <c r="E708" s="2">
        <v>170.36</v>
      </c>
      <c r="F708" s="2">
        <v>5539.8</v>
      </c>
      <c r="G708" s="9">
        <v>5499.43</v>
      </c>
      <c r="I708" s="39">
        <v>49.114824561403502</v>
      </c>
      <c r="J708" s="45">
        <v>46.0006428571429</v>
      </c>
      <c r="K708" s="5" t="str">
        <f t="shared" si="110"/>
        <v/>
      </c>
      <c r="L708" s="27">
        <f t="shared" si="111"/>
        <v>8400.1084447368412</v>
      </c>
      <c r="M708" s="11">
        <f t="shared" si="112"/>
        <v>7836.6695171428646</v>
      </c>
      <c r="N708" s="5"/>
      <c r="Q708" s="5"/>
      <c r="R708" s="19">
        <f t="shared" si="113"/>
        <v>13939.90844473684</v>
      </c>
      <c r="S708" s="16">
        <f t="shared" si="114"/>
        <v>13336.099517142866</v>
      </c>
      <c r="AB708" s="95">
        <v>1.4E-2</v>
      </c>
      <c r="AC708" s="96">
        <v>2.5000000000000001E-2</v>
      </c>
      <c r="AD708" s="96">
        <v>313.33000183105497</v>
      </c>
      <c r="AE708" s="96">
        <f>AD708*AC708</f>
        <v>7.8332500457763743</v>
      </c>
      <c r="AF708" s="96">
        <f t="shared" si="115"/>
        <v>12.477697814370844</v>
      </c>
      <c r="AI708" s="66">
        <f t="shared" si="116"/>
        <v>6.2388489071854218</v>
      </c>
      <c r="AJ708" s="66">
        <f t="shared" si="117"/>
        <v>6.2388489071854218</v>
      </c>
      <c r="AL708" s="66">
        <f>IFERROR((F708/D708)*AI708,0)</f>
        <v>202.08136102453255</v>
      </c>
      <c r="AM708" s="66">
        <f>IFERROR((G708/E708)*AJ708,0)</f>
        <v>201.39770395423056</v>
      </c>
      <c r="AO708" s="67">
        <f>I708*AI708</f>
        <v>306.41996954151597</v>
      </c>
      <c r="AP708" s="68">
        <f>+AJ708*J708</f>
        <v>286.99106041911284</v>
      </c>
      <c r="AR708" s="67">
        <f t="shared" si="108"/>
        <v>508.50133056604852</v>
      </c>
      <c r="AS708" s="68">
        <f t="shared" si="109"/>
        <v>488.38876437334341</v>
      </c>
      <c r="AU708" s="22">
        <v>4811.3929934293001</v>
      </c>
      <c r="AV708" s="68">
        <f>IFERROR(AU708/AD708,0)</f>
        <v>15.355672821983912</v>
      </c>
    </row>
    <row r="709" spans="3:48" x14ac:dyDescent="0.3">
      <c r="C709" s="5">
        <v>702</v>
      </c>
      <c r="D709" s="8">
        <v>92.96</v>
      </c>
      <c r="E709" s="2">
        <v>93.63</v>
      </c>
      <c r="F709" s="2">
        <v>2898.42</v>
      </c>
      <c r="G709" s="9">
        <v>2912.51</v>
      </c>
      <c r="I709" s="39">
        <v>39.626666666666701</v>
      </c>
      <c r="J709" s="45">
        <v>37.733023255813997</v>
      </c>
      <c r="K709" s="5" t="str">
        <f t="shared" si="110"/>
        <v/>
      </c>
      <c r="L709" s="27">
        <f t="shared" si="111"/>
        <v>3683.6949333333364</v>
      </c>
      <c r="M709" s="11">
        <f t="shared" si="112"/>
        <v>3532.9429674418643</v>
      </c>
      <c r="N709" s="5"/>
      <c r="Q709" s="5"/>
      <c r="R709" s="19">
        <f t="shared" si="113"/>
        <v>6582.114933333336</v>
      </c>
      <c r="S709" s="16">
        <f t="shared" si="114"/>
        <v>6445.4529674418645</v>
      </c>
      <c r="AB709" s="95">
        <v>1.2E-2</v>
      </c>
      <c r="AC709" s="96">
        <v>2.5000000000000001E-2</v>
      </c>
      <c r="AD709" s="96">
        <v>560.20000648498501</v>
      </c>
      <c r="AE709" s="96">
        <f>AD709*AC709</f>
        <v>14.005000162124626</v>
      </c>
      <c r="AF709" s="96">
        <f t="shared" si="115"/>
        <v>22.308768249703665</v>
      </c>
      <c r="AI709" s="66">
        <f t="shared" si="116"/>
        <v>11.154384124851832</v>
      </c>
      <c r="AJ709" s="66">
        <f t="shared" si="117"/>
        <v>11.154384124851832</v>
      </c>
      <c r="AL709" s="66">
        <f>IFERROR((F709/D709)*AI709,0)</f>
        <v>347.78496165181855</v>
      </c>
      <c r="AM709" s="66">
        <f>IFERROR((G709/E709)*AJ709,0)</f>
        <v>346.97485108909768</v>
      </c>
      <c r="AO709" s="67">
        <f>I709*AI709</f>
        <v>442.01106158746234</v>
      </c>
      <c r="AP709" s="68">
        <f>+AJ709*J709</f>
        <v>420.88863558731663</v>
      </c>
      <c r="AR709" s="67">
        <f t="shared" si="108"/>
        <v>789.79602323928088</v>
      </c>
      <c r="AS709" s="68">
        <f t="shared" si="109"/>
        <v>767.86348667641437</v>
      </c>
      <c r="AU709" s="22">
        <v>7136.7790114045101</v>
      </c>
      <c r="AV709" s="68">
        <f>IFERROR(AU709/AD709,0)</f>
        <v>12.739698194908529</v>
      </c>
    </row>
    <row r="710" spans="3:48" x14ac:dyDescent="0.3">
      <c r="C710" s="5">
        <v>703</v>
      </c>
      <c r="D710" s="8">
        <v>69.900000000000006</v>
      </c>
      <c r="E710" s="2">
        <v>69.44</v>
      </c>
      <c r="F710" s="2">
        <v>2213.9299999999998</v>
      </c>
      <c r="G710" s="9">
        <v>2186.48</v>
      </c>
      <c r="I710" s="39">
        <v>33.312345679012303</v>
      </c>
      <c r="J710" s="45">
        <v>33.3912389380531</v>
      </c>
      <c r="K710" s="5" t="str">
        <f t="shared" si="110"/>
        <v/>
      </c>
      <c r="L710" s="27">
        <f t="shared" si="111"/>
        <v>2328.53296296296</v>
      </c>
      <c r="M710" s="11">
        <f t="shared" si="112"/>
        <v>2318.6876318584073</v>
      </c>
      <c r="N710" s="5"/>
      <c r="Q710" s="5"/>
      <c r="R710" s="19">
        <f t="shared" si="113"/>
        <v>4542.4629629629599</v>
      </c>
      <c r="S710" s="16">
        <f t="shared" si="114"/>
        <v>4505.1676318584068</v>
      </c>
      <c r="AB710" s="95">
        <v>1.7000000000000001E-2</v>
      </c>
      <c r="AC710" s="96">
        <v>2.1999999999999999E-2</v>
      </c>
      <c r="AD710" s="96">
        <v>24</v>
      </c>
      <c r="AE710" s="96">
        <f>AD710*AC710</f>
        <v>0.52800000000000002</v>
      </c>
      <c r="AF710" s="96">
        <f t="shared" si="115"/>
        <v>0.84105887179487193</v>
      </c>
      <c r="AI710" s="66">
        <f t="shared" si="116"/>
        <v>0.42052943589743597</v>
      </c>
      <c r="AJ710" s="66">
        <f t="shared" si="117"/>
        <v>0.42052943589743597</v>
      </c>
      <c r="AL710" s="66">
        <f>IFERROR((F710/D710)*AI710,0)</f>
        <v>13.319352417974395</v>
      </c>
      <c r="AM710" s="66">
        <f>IFERROR((G710/E710)*AJ710,0)</f>
        <v>13.241347940682974</v>
      </c>
      <c r="AO710" s="67">
        <f>I710*AI710</f>
        <v>14.008821936815432</v>
      </c>
      <c r="AP710" s="68">
        <f>+AJ710*J710</f>
        <v>14.041998874535969</v>
      </c>
      <c r="AR710" s="67">
        <f t="shared" si="108"/>
        <v>27.328174354789827</v>
      </c>
      <c r="AS710" s="68">
        <f t="shared" si="109"/>
        <v>27.283346815218941</v>
      </c>
      <c r="AU710" s="22">
        <v>372.95099800229099</v>
      </c>
      <c r="AV710" s="68">
        <f>IFERROR(AU710/AD710,0)</f>
        <v>15.539624916762124</v>
      </c>
    </row>
    <row r="711" spans="3:48" x14ac:dyDescent="0.3">
      <c r="C711" s="5">
        <v>704</v>
      </c>
      <c r="D711" s="8">
        <v>120.45</v>
      </c>
      <c r="E711" s="2">
        <v>119.96</v>
      </c>
      <c r="F711" s="2">
        <v>3658.69</v>
      </c>
      <c r="G711" s="9">
        <v>3586.33</v>
      </c>
      <c r="I711" s="39">
        <v>55.715000000000003</v>
      </c>
      <c r="J711" s="45">
        <v>39.5780769230769</v>
      </c>
      <c r="K711" s="5" t="str">
        <f t="shared" si="110"/>
        <v/>
      </c>
      <c r="L711" s="27">
        <f t="shared" si="111"/>
        <v>6710.8717500000002</v>
      </c>
      <c r="M711" s="11">
        <f t="shared" si="112"/>
        <v>4747.7861076923045</v>
      </c>
      <c r="N711" s="5"/>
      <c r="Q711" s="5"/>
      <c r="R711" s="19">
        <f t="shared" si="113"/>
        <v>10369.561750000001</v>
      </c>
      <c r="S711" s="16">
        <f t="shared" si="114"/>
        <v>8334.1161076923054</v>
      </c>
      <c r="AB711" s="95">
        <v>1.4999999999999999E-2</v>
      </c>
      <c r="AC711" s="96">
        <v>2.3E-2</v>
      </c>
      <c r="AD711" s="96">
        <v>169</v>
      </c>
      <c r="AE711" s="96">
        <f>AD711*AC711</f>
        <v>3.887</v>
      </c>
      <c r="AF711" s="96">
        <f t="shared" si="115"/>
        <v>6.1916587777777785</v>
      </c>
      <c r="AI711" s="66">
        <f t="shared" si="116"/>
        <v>3.0958293888888893</v>
      </c>
      <c r="AJ711" s="66">
        <f t="shared" si="117"/>
        <v>3.0958293888888893</v>
      </c>
      <c r="AL711" s="66">
        <f>IFERROR((F711/D711)*AI711,0)</f>
        <v>94.036363859143961</v>
      </c>
      <c r="AM711" s="66">
        <f>IFERROR((G711/E711)*AJ711,0)</f>
        <v>92.553066124157141</v>
      </c>
      <c r="AO711" s="67">
        <f>I711*AI711</f>
        <v>172.48413440194449</v>
      </c>
      <c r="AP711" s="68">
        <f>+AJ711*J711</f>
        <v>122.52697369416661</v>
      </c>
      <c r="AR711" s="67">
        <f t="shared" si="108"/>
        <v>266.52049826108845</v>
      </c>
      <c r="AS711" s="68">
        <f t="shared" si="109"/>
        <v>215.08003981832377</v>
      </c>
      <c r="AU711" s="22">
        <v>2032.3330005586099</v>
      </c>
      <c r="AV711" s="68">
        <f>IFERROR(AU711/AD711,0)</f>
        <v>12.025639056559822</v>
      </c>
    </row>
    <row r="712" spans="3:48" x14ac:dyDescent="0.3">
      <c r="C712" s="5">
        <v>705</v>
      </c>
      <c r="D712" s="8">
        <v>1040.95</v>
      </c>
      <c r="E712" s="2">
        <v>1036.83</v>
      </c>
      <c r="F712" s="2">
        <v>7644.9</v>
      </c>
      <c r="G712" s="9">
        <v>7639.23</v>
      </c>
      <c r="I712" s="39">
        <v>40.387052257737103</v>
      </c>
      <c r="J712" s="45">
        <v>40.5386740331491</v>
      </c>
      <c r="K712" s="5" t="str">
        <f t="shared" si="110"/>
        <v/>
      </c>
      <c r="L712" s="27">
        <f t="shared" si="111"/>
        <v>42040.902047691437</v>
      </c>
      <c r="M712" s="11">
        <f t="shared" si="112"/>
        <v>42031.713397789979</v>
      </c>
      <c r="N712" s="5"/>
      <c r="Q712" s="5"/>
      <c r="R712" s="19">
        <f t="shared" si="113"/>
        <v>49685.802047691439</v>
      </c>
      <c r="S712" s="16">
        <f t="shared" si="114"/>
        <v>49670.943397789975</v>
      </c>
      <c r="AB712" s="95">
        <v>0.31900000000000001</v>
      </c>
      <c r="AC712" s="96">
        <v>0.14099999999999999</v>
      </c>
      <c r="AD712" s="96">
        <v>125</v>
      </c>
      <c r="AE712" s="96">
        <f>AD712*AC712</f>
        <v>17.625</v>
      </c>
      <c r="AF712" s="96">
        <f t="shared" si="115"/>
        <v>28.075118589743589</v>
      </c>
      <c r="AI712" s="66">
        <f t="shared" si="116"/>
        <v>14.037559294871794</v>
      </c>
      <c r="AJ712" s="66">
        <f t="shared" si="117"/>
        <v>14.037559294871794</v>
      </c>
      <c r="AL712" s="66">
        <f>IFERROR((F712/D712)*AI712,0)</f>
        <v>103.09403626818327</v>
      </c>
      <c r="AM712" s="66">
        <f>IFERROR((G712/E712)*AJ712,0)</f>
        <v>103.42693025101845</v>
      </c>
      <c r="AO712" s="67">
        <f>I712*AI712</f>
        <v>566.93564081307034</v>
      </c>
      <c r="AP712" s="68">
        <f>+AJ712*J712</f>
        <v>569.06404047580997</v>
      </c>
      <c r="AR712" s="67">
        <f t="shared" si="108"/>
        <v>670.02967708125357</v>
      </c>
      <c r="AS712" s="68">
        <f t="shared" si="109"/>
        <v>672.49097072682844</v>
      </c>
      <c r="AU712" s="22">
        <v>1751.60599749982</v>
      </c>
      <c r="AV712" s="68">
        <f>IFERROR(AU712/AD712,0)</f>
        <v>14.012847979998559</v>
      </c>
    </row>
    <row r="713" spans="3:48" x14ac:dyDescent="0.3">
      <c r="C713" s="5">
        <v>706</v>
      </c>
      <c r="D713" s="8">
        <v>369.4</v>
      </c>
      <c r="E713" s="2">
        <v>368.24</v>
      </c>
      <c r="F713" s="2">
        <v>2781.86</v>
      </c>
      <c r="G713" s="9">
        <v>2888.33</v>
      </c>
      <c r="I713" s="39">
        <v>27.2398584905661</v>
      </c>
      <c r="J713" s="45">
        <v>26.2919730185498</v>
      </c>
      <c r="K713" s="5" t="str">
        <f t="shared" si="110"/>
        <v/>
      </c>
      <c r="L713" s="27">
        <f t="shared" si="111"/>
        <v>10062.403726415117</v>
      </c>
      <c r="M713" s="11">
        <f t="shared" si="112"/>
        <v>9681.7561443507784</v>
      </c>
      <c r="N713" s="5"/>
      <c r="Q713" s="5"/>
      <c r="R713" s="19">
        <f t="shared" si="113"/>
        <v>12844.263726415118</v>
      </c>
      <c r="S713" s="16">
        <f t="shared" si="114"/>
        <v>12570.086144350778</v>
      </c>
      <c r="AB713" s="95">
        <v>0.38400000000000001</v>
      </c>
      <c r="AC713" s="96">
        <v>0.20200000000000001</v>
      </c>
      <c r="AD713" s="96">
        <v>125</v>
      </c>
      <c r="AE713" s="96">
        <f>AD713*AC713</f>
        <v>25.25</v>
      </c>
      <c r="AF713" s="96">
        <f t="shared" si="115"/>
        <v>40.221091880341881</v>
      </c>
      <c r="AI713" s="66">
        <f t="shared" si="116"/>
        <v>20.11054594017094</v>
      </c>
      <c r="AJ713" s="66">
        <f t="shared" si="117"/>
        <v>20.11054594017094</v>
      </c>
      <c r="AL713" s="66">
        <f>IFERROR((F713/D713)*AI713,0)</f>
        <v>151.44754555799659</v>
      </c>
      <c r="AM713" s="66">
        <f>IFERROR((G713/E713)*AJ713,0)</f>
        <v>157.73922755641411</v>
      </c>
      <c r="AO713" s="67">
        <f>I713*AI713</f>
        <v>547.80842557828498</v>
      </c>
      <c r="AP713" s="68">
        <f>+AJ713*J713</f>
        <v>528.74593124728062</v>
      </c>
      <c r="AR713" s="67">
        <f t="shared" si="108"/>
        <v>699.25597113628157</v>
      </c>
      <c r="AS713" s="68">
        <f t="shared" si="109"/>
        <v>686.48515880369473</v>
      </c>
      <c r="AU713" s="22">
        <v>1476.7140043914301</v>
      </c>
      <c r="AV713" s="68">
        <f>IFERROR(AU713/AD713,0)</f>
        <v>11.813712035131442</v>
      </c>
    </row>
    <row r="714" spans="3:48" x14ac:dyDescent="0.3">
      <c r="C714" s="5">
        <v>707</v>
      </c>
      <c r="D714" s="8">
        <v>83.44</v>
      </c>
      <c r="E714" s="2">
        <v>83.18</v>
      </c>
      <c r="F714" s="2">
        <v>797.47</v>
      </c>
      <c r="G714" s="9">
        <v>809.98</v>
      </c>
      <c r="I714" s="39">
        <v>23.871623376623401</v>
      </c>
      <c r="J714" s="45">
        <v>26.3397222222222</v>
      </c>
      <c r="K714" s="5" t="str">
        <f t="shared" si="110"/>
        <v/>
      </c>
      <c r="L714" s="27">
        <f t="shared" si="111"/>
        <v>1991.8482545454565</v>
      </c>
      <c r="M714" s="11">
        <f t="shared" si="112"/>
        <v>2190.9380944444429</v>
      </c>
      <c r="N714" s="5"/>
      <c r="Q714" s="5"/>
      <c r="R714" s="19">
        <f t="shared" si="113"/>
        <v>2789.3182545454565</v>
      </c>
      <c r="S714" s="16">
        <f t="shared" si="114"/>
        <v>3000.9180944444429</v>
      </c>
      <c r="AB714" s="95">
        <v>0.36099999999999999</v>
      </c>
      <c r="AC714" s="96">
        <v>0.29699999999999999</v>
      </c>
      <c r="AD714" s="96">
        <v>54</v>
      </c>
      <c r="AE714" s="96">
        <f>AD714*AC714</f>
        <v>16.038</v>
      </c>
      <c r="AF714" s="96">
        <f t="shared" si="115"/>
        <v>25.547163230769232</v>
      </c>
      <c r="AI714" s="66">
        <f t="shared" si="116"/>
        <v>12.773581615384616</v>
      </c>
      <c r="AJ714" s="66">
        <f t="shared" si="117"/>
        <v>12.773581615384616</v>
      </c>
      <c r="AL714" s="66">
        <f>IFERROR((F714/D714)*AI714,0)</f>
        <v>122.08231221022017</v>
      </c>
      <c r="AM714" s="66">
        <f>IFERROR((G714/E714)*AJ714,0)</f>
        <v>124.38501607152237</v>
      </c>
      <c r="AO714" s="67">
        <f>I714*AI714</f>
        <v>304.9261294930223</v>
      </c>
      <c r="AP714" s="68">
        <f>+AJ714*J714</f>
        <v>336.45259153211509</v>
      </c>
      <c r="AR714" s="67">
        <f t="shared" si="108"/>
        <v>427.00844170324245</v>
      </c>
      <c r="AS714" s="68">
        <f t="shared" si="109"/>
        <v>460.83760760363748</v>
      </c>
      <c r="AU714" s="22">
        <v>805.40499612688996</v>
      </c>
      <c r="AV714" s="68">
        <f>IFERROR(AU714/AD714,0)</f>
        <v>14.914907335683147</v>
      </c>
    </row>
    <row r="715" spans="3:48" x14ac:dyDescent="0.3">
      <c r="C715" s="5">
        <v>708</v>
      </c>
      <c r="D715" s="8">
        <v>0</v>
      </c>
      <c r="E715" s="2">
        <v>0</v>
      </c>
      <c r="F715" s="2">
        <v>0</v>
      </c>
      <c r="G715" s="9">
        <v>0</v>
      </c>
      <c r="I715" s="39">
        <v>51.16</v>
      </c>
      <c r="J715" s="45">
        <v>39.343333333333298</v>
      </c>
      <c r="K715" s="5" t="str">
        <f t="shared" si="110"/>
        <v/>
      </c>
      <c r="L715" s="27">
        <f t="shared" si="111"/>
        <v>0</v>
      </c>
      <c r="M715" s="11">
        <f t="shared" si="112"/>
        <v>0</v>
      </c>
      <c r="N715" s="5"/>
      <c r="Q715" s="5"/>
      <c r="R715" s="19">
        <f t="shared" si="113"/>
        <v>0</v>
      </c>
      <c r="S715" s="16">
        <f t="shared" si="114"/>
        <v>0</v>
      </c>
      <c r="AB715" s="95">
        <v>0</v>
      </c>
      <c r="AC715" s="96">
        <v>0</v>
      </c>
      <c r="AD715" s="96">
        <v>0</v>
      </c>
      <c r="AE715" s="96">
        <f>AD715*AC715</f>
        <v>0</v>
      </c>
      <c r="AF715" s="96">
        <f t="shared" si="115"/>
        <v>0</v>
      </c>
      <c r="AI715" s="66">
        <f t="shared" si="116"/>
        <v>0</v>
      </c>
      <c r="AJ715" s="66">
        <f t="shared" si="117"/>
        <v>0</v>
      </c>
      <c r="AL715" s="66">
        <f>IFERROR((F715/D715)*AI715,0)</f>
        <v>0</v>
      </c>
      <c r="AM715" s="66">
        <f>IFERROR((G715/E715)*AJ715,0)</f>
        <v>0</v>
      </c>
      <c r="AO715" s="67">
        <f>I715*AI715</f>
        <v>0</v>
      </c>
      <c r="AP715" s="68">
        <f>+AJ715*J715</f>
        <v>0</v>
      </c>
      <c r="AR715" s="67">
        <f t="shared" si="108"/>
        <v>0</v>
      </c>
      <c r="AS715" s="68">
        <f t="shared" si="109"/>
        <v>0</v>
      </c>
      <c r="AU715" s="22">
        <v>0</v>
      </c>
      <c r="AV715" s="68">
        <f>IFERROR(AU715/AD715,0)</f>
        <v>0</v>
      </c>
    </row>
    <row r="716" spans="3:48" x14ac:dyDescent="0.3">
      <c r="C716" s="5">
        <v>709</v>
      </c>
      <c r="D716" s="8">
        <v>18.77</v>
      </c>
      <c r="E716" s="2">
        <v>18.87</v>
      </c>
      <c r="F716" s="2">
        <v>190.57</v>
      </c>
      <c r="G716" s="9">
        <v>191.14</v>
      </c>
      <c r="I716" s="39">
        <v>28.1786666666667</v>
      </c>
      <c r="J716" s="45">
        <v>59.085609756097497</v>
      </c>
      <c r="K716" s="5" t="str">
        <f t="shared" si="110"/>
        <v/>
      </c>
      <c r="L716" s="27">
        <f t="shared" si="111"/>
        <v>528.91357333333394</v>
      </c>
      <c r="M716" s="11">
        <f t="shared" si="112"/>
        <v>1114.9454560975598</v>
      </c>
      <c r="N716" s="5"/>
      <c r="Q716" s="5"/>
      <c r="R716" s="19">
        <f t="shared" si="113"/>
        <v>719.48357333333388</v>
      </c>
      <c r="S716" s="16">
        <f t="shared" si="114"/>
        <v>1306.0854560975599</v>
      </c>
      <c r="AB716" s="95">
        <v>0.223</v>
      </c>
      <c r="AC716" s="96">
        <v>0.19</v>
      </c>
      <c r="AD716" s="96">
        <v>58.9899997711182</v>
      </c>
      <c r="AE716" s="96">
        <f>AD716*AC716</f>
        <v>11.208099956512457</v>
      </c>
      <c r="AF716" s="96">
        <f t="shared" si="115"/>
        <v>17.853545273463105</v>
      </c>
      <c r="AI716" s="66">
        <f t="shared" si="116"/>
        <v>8.9267726367315525</v>
      </c>
      <c r="AJ716" s="66">
        <f t="shared" si="117"/>
        <v>8.9267726367315525</v>
      </c>
      <c r="AL716" s="66">
        <f>IFERROR((F716/D716)*AI716,0)</f>
        <v>90.632661767817353</v>
      </c>
      <c r="AM716" s="66">
        <f>IFERROR((G716/E716)*AJ716,0)</f>
        <v>90.422009633538352</v>
      </c>
      <c r="AO716" s="67">
        <f>I716*AI716</f>
        <v>251.5445505395798</v>
      </c>
      <c r="AP716" s="68">
        <f>+AJ716*J716</f>
        <v>527.44380439532995</v>
      </c>
      <c r="AR716" s="67">
        <f t="shared" si="108"/>
        <v>342.17721230739716</v>
      </c>
      <c r="AS716" s="68">
        <f t="shared" si="109"/>
        <v>617.86581402886827</v>
      </c>
      <c r="AU716" s="22">
        <v>931.91200318634503</v>
      </c>
      <c r="AV716" s="68">
        <f>IFERROR(AU716/AD716,0)</f>
        <v>15.797796351960894</v>
      </c>
    </row>
    <row r="717" spans="3:48" x14ac:dyDescent="0.3">
      <c r="C717" s="5">
        <v>710</v>
      </c>
      <c r="D717" s="8">
        <v>33.49</v>
      </c>
      <c r="E717" s="2">
        <v>33.369999999999997</v>
      </c>
      <c r="F717" s="2">
        <v>288.99</v>
      </c>
      <c r="G717" s="9">
        <v>287.68</v>
      </c>
      <c r="I717" s="39">
        <v>33.380200000000002</v>
      </c>
      <c r="J717" s="45">
        <v>39.008396226415101</v>
      </c>
      <c r="K717" s="5" t="str">
        <f t="shared" si="110"/>
        <v/>
      </c>
      <c r="L717" s="27">
        <f t="shared" si="111"/>
        <v>1117.9028980000001</v>
      </c>
      <c r="M717" s="11">
        <f t="shared" si="112"/>
        <v>1301.7101820754717</v>
      </c>
      <c r="N717" s="5"/>
      <c r="Q717" s="5"/>
      <c r="R717" s="19">
        <f t="shared" si="113"/>
        <v>1406.8928980000001</v>
      </c>
      <c r="S717" s="16">
        <f t="shared" si="114"/>
        <v>1589.3901820754718</v>
      </c>
      <c r="AB717" s="95">
        <v>0.249</v>
      </c>
      <c r="AC717" s="96">
        <v>0.2</v>
      </c>
      <c r="AD717" s="96">
        <v>20.4799995422363</v>
      </c>
      <c r="AE717" s="96">
        <f>AD717*AC717</f>
        <v>4.0959999084472605</v>
      </c>
      <c r="AF717" s="96">
        <f t="shared" si="115"/>
        <v>6.5245777686942263</v>
      </c>
      <c r="AI717" s="66">
        <f t="shared" si="116"/>
        <v>3.2622888843471132</v>
      </c>
      <c r="AJ717" s="66">
        <f t="shared" si="117"/>
        <v>3.2622888843471132</v>
      </c>
      <c r="AL717" s="66">
        <f>IFERROR((F717/D717)*AI717,0)</f>
        <v>28.150757380933779</v>
      </c>
      <c r="AM717" s="66">
        <f>IFERROR((G717/E717)*AJ717,0)</f>
        <v>28.123921673628335</v>
      </c>
      <c r="AO717" s="67">
        <f>I717*AI717</f>
        <v>108.89585541728351</v>
      </c>
      <c r="AP717" s="68">
        <f>+AJ717*J717</f>
        <v>127.25665740564186</v>
      </c>
      <c r="AR717" s="67">
        <f t="shared" si="108"/>
        <v>137.0466127982173</v>
      </c>
      <c r="AS717" s="68">
        <f t="shared" si="109"/>
        <v>155.38057907927021</v>
      </c>
      <c r="AU717" s="22">
        <v>222.32300064563799</v>
      </c>
      <c r="AV717" s="68">
        <f>IFERROR(AU717/AD717,0)</f>
        <v>10.855615508542222</v>
      </c>
    </row>
    <row r="718" spans="3:48" x14ac:dyDescent="0.3">
      <c r="C718" s="5">
        <v>711</v>
      </c>
      <c r="D718" s="8">
        <v>251.48</v>
      </c>
      <c r="E718" s="2">
        <v>250.87</v>
      </c>
      <c r="F718" s="2">
        <v>2311</v>
      </c>
      <c r="G718" s="9">
        <v>2303.5</v>
      </c>
      <c r="I718" s="39">
        <v>40.455168831168798</v>
      </c>
      <c r="J718" s="45">
        <v>36.743663366336698</v>
      </c>
      <c r="K718" s="5" t="str">
        <f t="shared" si="110"/>
        <v/>
      </c>
      <c r="L718" s="27">
        <f t="shared" si="111"/>
        <v>10173.665857662329</v>
      </c>
      <c r="M718" s="11">
        <f t="shared" si="112"/>
        <v>9217.8828287128872</v>
      </c>
      <c r="N718" s="5"/>
      <c r="Q718" s="5"/>
      <c r="R718" s="19">
        <f t="shared" si="113"/>
        <v>12484.665857662329</v>
      </c>
      <c r="S718" s="16">
        <f t="shared" si="114"/>
        <v>11521.382828712887</v>
      </c>
      <c r="AB718" s="95">
        <v>0.27100000000000002</v>
      </c>
      <c r="AC718" s="96">
        <v>0.193</v>
      </c>
      <c r="AD718" s="96">
        <v>306</v>
      </c>
      <c r="AE718" s="96">
        <f>AD718*AC718</f>
        <v>59.058</v>
      </c>
      <c r="AF718" s="96">
        <f t="shared" si="115"/>
        <v>94.074346307692309</v>
      </c>
      <c r="AI718" s="66">
        <f t="shared" si="116"/>
        <v>47.037173153846155</v>
      </c>
      <c r="AJ718" s="66">
        <f t="shared" si="117"/>
        <v>47.037173153846155</v>
      </c>
      <c r="AL718" s="66">
        <f>IFERROR((F718/D718)*AI718,0)</f>
        <v>432.2526926934089</v>
      </c>
      <c r="AM718" s="66">
        <f>IFERROR((G718/E718)*AJ718,0)</f>
        <v>431.89751010437521</v>
      </c>
      <c r="AO718" s="67">
        <f>I718*AI718</f>
        <v>1902.8967812797666</v>
      </c>
      <c r="AP718" s="68">
        <f>+AJ718*J718</f>
        <v>1728.318056069013</v>
      </c>
      <c r="AR718" s="67">
        <f t="shared" si="108"/>
        <v>2335.1494739731756</v>
      </c>
      <c r="AS718" s="68">
        <f t="shared" si="109"/>
        <v>2160.2155661733882</v>
      </c>
      <c r="AU718" s="22">
        <v>4686.0440165966702</v>
      </c>
      <c r="AV718" s="68">
        <f>IFERROR(AU718/AD718,0)</f>
        <v>15.313869335283236</v>
      </c>
    </row>
    <row r="719" spans="3:48" x14ac:dyDescent="0.3">
      <c r="C719" s="5">
        <v>712</v>
      </c>
      <c r="D719" s="8">
        <v>345.22</v>
      </c>
      <c r="E719" s="2">
        <v>345.15</v>
      </c>
      <c r="F719" s="2">
        <v>2757.76</v>
      </c>
      <c r="G719" s="9">
        <v>2751.63</v>
      </c>
      <c r="I719" s="39">
        <v>40.112032193158903</v>
      </c>
      <c r="J719" s="45">
        <v>38.321492307692303</v>
      </c>
      <c r="K719" s="5" t="str">
        <f t="shared" si="110"/>
        <v/>
      </c>
      <c r="L719" s="27">
        <f t="shared" si="111"/>
        <v>13847.475753722318</v>
      </c>
      <c r="M719" s="11">
        <f t="shared" si="112"/>
        <v>13226.663069999997</v>
      </c>
      <c r="N719" s="5"/>
      <c r="Q719" s="5"/>
      <c r="R719" s="19">
        <f t="shared" si="113"/>
        <v>16605.235753722318</v>
      </c>
      <c r="S719" s="16">
        <f t="shared" si="114"/>
        <v>15978.293069999996</v>
      </c>
      <c r="AB719" s="95">
        <v>0.26900000000000002</v>
      </c>
      <c r="AC719" s="96">
        <v>0.192</v>
      </c>
      <c r="AD719" s="96">
        <v>1151.64000511169</v>
      </c>
      <c r="AE719" s="96">
        <f>AD719*AC719</f>
        <v>221.11488098144449</v>
      </c>
      <c r="AF719" s="96">
        <f t="shared" si="115"/>
        <v>352.21710669566488</v>
      </c>
      <c r="AI719" s="66">
        <f t="shared" si="116"/>
        <v>176.10855334783244</v>
      </c>
      <c r="AJ719" s="66">
        <f t="shared" si="117"/>
        <v>176.10855334783244</v>
      </c>
      <c r="AL719" s="66">
        <f>IFERROR((F719/D719)*AI719,0)</f>
        <v>1406.8278896950303</v>
      </c>
      <c r="AM719" s="66">
        <f>IFERROR((G719/E719)*AJ719,0)</f>
        <v>1403.9854516833152</v>
      </c>
      <c r="AO719" s="67">
        <f>I719*AI719</f>
        <v>7064.071961378897</v>
      </c>
      <c r="AP719" s="68">
        <f>+AJ719*J719</f>
        <v>6748.7425724377808</v>
      </c>
      <c r="AR719" s="67">
        <f t="shared" si="108"/>
        <v>8470.8998510739275</v>
      </c>
      <c r="AS719" s="68">
        <f t="shared" si="109"/>
        <v>8152.7280241210956</v>
      </c>
      <c r="AU719" s="22">
        <v>19330.705989676699</v>
      </c>
      <c r="AV719" s="68">
        <f>IFERROR(AU719/AD719,0)</f>
        <v>16.785372081444791</v>
      </c>
    </row>
    <row r="720" spans="3:48" x14ac:dyDescent="0.3">
      <c r="C720" s="5">
        <v>713</v>
      </c>
      <c r="D720" s="8">
        <v>346.78</v>
      </c>
      <c r="E720" s="2">
        <v>345.93</v>
      </c>
      <c r="F720" s="2">
        <v>2631.03</v>
      </c>
      <c r="G720" s="9">
        <v>2635.41</v>
      </c>
      <c r="I720" s="39">
        <v>38.706899109792403</v>
      </c>
      <c r="J720" s="45">
        <v>39.004036697247798</v>
      </c>
      <c r="K720" s="5" t="str">
        <f t="shared" si="110"/>
        <v/>
      </c>
      <c r="L720" s="27">
        <f t="shared" si="111"/>
        <v>13422.778473293809</v>
      </c>
      <c r="M720" s="11">
        <f t="shared" si="112"/>
        <v>13492.666414678932</v>
      </c>
      <c r="N720" s="5"/>
      <c r="Q720" s="5"/>
      <c r="R720" s="19">
        <f t="shared" si="113"/>
        <v>16053.80847329381</v>
      </c>
      <c r="S720" s="16">
        <f t="shared" si="114"/>
        <v>16128.076414678932</v>
      </c>
      <c r="AB720" s="95">
        <v>0.28599999999999998</v>
      </c>
      <c r="AC720" s="96">
        <v>0.157</v>
      </c>
      <c r="AD720" s="96">
        <v>208.990001678467</v>
      </c>
      <c r="AE720" s="96">
        <f>AD720*AC720</f>
        <v>32.81143026351932</v>
      </c>
      <c r="AF720" s="96">
        <f t="shared" si="115"/>
        <v>52.265804014037265</v>
      </c>
      <c r="AI720" s="66">
        <f t="shared" si="116"/>
        <v>26.132902007018632</v>
      </c>
      <c r="AJ720" s="66">
        <f t="shared" si="117"/>
        <v>26.132902007018632</v>
      </c>
      <c r="AL720" s="66">
        <f>IFERROR((F720/D720)*AI720,0)</f>
        <v>198.27109166481989</v>
      </c>
      <c r="AM720" s="66">
        <f>IFERROR((G720/E720)*AJ720,0)</f>
        <v>199.0891546796085</v>
      </c>
      <c r="AO720" s="67">
        <f>I720*AI720</f>
        <v>1011.5236014317616</v>
      </c>
      <c r="AP720" s="68">
        <f>+AJ720*J720</f>
        <v>1019.2886688873353</v>
      </c>
      <c r="AR720" s="67">
        <f t="shared" si="108"/>
        <v>1209.7946930965813</v>
      </c>
      <c r="AS720" s="68">
        <f t="shared" si="109"/>
        <v>1218.3778235669438</v>
      </c>
      <c r="AU720" s="22">
        <v>3410.9190096586899</v>
      </c>
      <c r="AV720" s="68">
        <f>IFERROR(AU720/AD720,0)</f>
        <v>16.320967425544211</v>
      </c>
    </row>
    <row r="721" spans="3:48" x14ac:dyDescent="0.3">
      <c r="C721" s="5">
        <v>714</v>
      </c>
      <c r="D721" s="8">
        <v>909.97</v>
      </c>
      <c r="E721" s="2">
        <v>912.79</v>
      </c>
      <c r="F721" s="2">
        <v>6122.5</v>
      </c>
      <c r="G721" s="9">
        <v>6312.33</v>
      </c>
      <c r="I721" s="39">
        <v>28.666339285714201</v>
      </c>
      <c r="J721" s="45">
        <v>31.9939839034204</v>
      </c>
      <c r="K721" s="5" t="str">
        <f t="shared" si="110"/>
        <v/>
      </c>
      <c r="L721" s="27">
        <f t="shared" si="111"/>
        <v>26085.508759821354</v>
      </c>
      <c r="M721" s="11">
        <f t="shared" si="112"/>
        <v>29203.788567203104</v>
      </c>
      <c r="N721" s="5"/>
      <c r="Q721" s="5"/>
      <c r="R721" s="19">
        <f t="shared" si="113"/>
        <v>32208.008759821354</v>
      </c>
      <c r="S721" s="16">
        <f t="shared" si="114"/>
        <v>35516.118567203106</v>
      </c>
      <c r="AB721" s="95">
        <v>0.29699999999999999</v>
      </c>
      <c r="AC721" s="96">
        <v>0.19900000000000001</v>
      </c>
      <c r="AD721" s="96">
        <v>1320.4400146007499</v>
      </c>
      <c r="AE721" s="96">
        <f>AD721*AC721</f>
        <v>262.76756290554925</v>
      </c>
      <c r="AF721" s="96">
        <f t="shared" si="115"/>
        <v>418.56626894247972</v>
      </c>
      <c r="AI721" s="66">
        <f t="shared" si="116"/>
        <v>209.28313447123986</v>
      </c>
      <c r="AJ721" s="66">
        <f t="shared" si="117"/>
        <v>209.28313447123986</v>
      </c>
      <c r="AL721" s="66">
        <f>IFERROR((F721/D721)*AI721,0)</f>
        <v>1408.1079494930229</v>
      </c>
      <c r="AM721" s="66">
        <f>IFERROR((G721/E721)*AJ721,0)</f>
        <v>1447.2816400451818</v>
      </c>
      <c r="AO721" s="67">
        <f>I721*AI721</f>
        <v>5999.3813395303114</v>
      </c>
      <c r="AP721" s="68">
        <f>+AJ721*J721</f>
        <v>6695.8012355302153</v>
      </c>
      <c r="AR721" s="67">
        <f t="shared" si="108"/>
        <v>7407.4892890233341</v>
      </c>
      <c r="AS721" s="68">
        <f t="shared" si="109"/>
        <v>8143.0828755753973</v>
      </c>
      <c r="AU721" s="22">
        <v>17858.298000136001</v>
      </c>
      <c r="AV721" s="68">
        <f>IFERROR(AU721/AD721,0)</f>
        <v>13.524505318430281</v>
      </c>
    </row>
    <row r="722" spans="3:48" x14ac:dyDescent="0.3">
      <c r="C722" s="5">
        <v>715</v>
      </c>
      <c r="D722" s="8">
        <v>165.16</v>
      </c>
      <c r="E722" s="2">
        <v>164.94</v>
      </c>
      <c r="F722" s="2">
        <v>4914.6000000000004</v>
      </c>
      <c r="G722" s="9">
        <v>4897.75</v>
      </c>
      <c r="I722" s="39">
        <v>35.334455445544599</v>
      </c>
      <c r="J722" s="45">
        <v>37.127785234899299</v>
      </c>
      <c r="K722" s="5" t="str">
        <f t="shared" si="110"/>
        <v/>
      </c>
      <c r="L722" s="27">
        <f t="shared" si="111"/>
        <v>5835.8386613861458</v>
      </c>
      <c r="M722" s="11">
        <f t="shared" si="112"/>
        <v>6123.8568966442899</v>
      </c>
      <c r="N722" s="5"/>
      <c r="Q722" s="5"/>
      <c r="R722" s="19">
        <f t="shared" si="113"/>
        <v>10750.438661386146</v>
      </c>
      <c r="S722" s="16">
        <f t="shared" si="114"/>
        <v>11021.606896644291</v>
      </c>
      <c r="AB722" s="95">
        <v>1.4999999999999999E-2</v>
      </c>
      <c r="AC722" s="96">
        <v>2.3E-2</v>
      </c>
      <c r="AD722" s="96">
        <v>512.99999809265103</v>
      </c>
      <c r="AE722" s="96">
        <f>AD722*AC722</f>
        <v>11.798999956130974</v>
      </c>
      <c r="AF722" s="96">
        <f t="shared" si="115"/>
        <v>18.794798468581931</v>
      </c>
      <c r="AI722" s="66">
        <f t="shared" si="116"/>
        <v>9.3973992342909654</v>
      </c>
      <c r="AJ722" s="66">
        <f t="shared" si="117"/>
        <v>9.3973992342909654</v>
      </c>
      <c r="AL722" s="66">
        <f>IFERROR((F722/D722)*AI722,0)</f>
        <v>279.63464686877199</v>
      </c>
      <c r="AM722" s="66">
        <f>IFERROR((G722/E722)*AJ722,0)</f>
        <v>279.04760579452272</v>
      </c>
      <c r="AO722" s="67">
        <f>I722*AI722</f>
        <v>332.05198454804906</v>
      </c>
      <c r="AP722" s="68">
        <f>+AJ722*J722</f>
        <v>348.90462053736206</v>
      </c>
      <c r="AR722" s="67">
        <f t="shared" si="108"/>
        <v>611.686631416821</v>
      </c>
      <c r="AS722" s="68">
        <f t="shared" si="109"/>
        <v>627.95222633188473</v>
      </c>
      <c r="AU722" s="22">
        <v>6852.4710021764004</v>
      </c>
      <c r="AV722" s="68">
        <f>IFERROR(AU722/AD722,0)</f>
        <v>13.357643328760405</v>
      </c>
    </row>
    <row r="723" spans="3:48" x14ac:dyDescent="0.3">
      <c r="C723" s="5">
        <v>716</v>
      </c>
      <c r="D723" s="8">
        <v>130.69999999999999</v>
      </c>
      <c r="E723" s="2">
        <v>130.63</v>
      </c>
      <c r="F723" s="2">
        <v>3886.18</v>
      </c>
      <c r="G723" s="9">
        <v>3860.77</v>
      </c>
      <c r="I723" s="39">
        <v>46.398139534883697</v>
      </c>
      <c r="J723" s="45">
        <v>47.069074074074102</v>
      </c>
      <c r="K723" s="5" t="str">
        <f t="shared" si="110"/>
        <v/>
      </c>
      <c r="L723" s="27">
        <f t="shared" si="111"/>
        <v>6064.2368372092988</v>
      </c>
      <c r="M723" s="11">
        <f t="shared" si="112"/>
        <v>6148.6331462962999</v>
      </c>
      <c r="N723" s="5"/>
      <c r="Q723" s="5"/>
      <c r="R723" s="19">
        <f t="shared" si="113"/>
        <v>9950.416837209299</v>
      </c>
      <c r="S723" s="16">
        <f t="shared" si="114"/>
        <v>10009.403146296299</v>
      </c>
      <c r="AB723" s="95">
        <v>1.4E-2</v>
      </c>
      <c r="AC723" s="96">
        <v>2.3E-2</v>
      </c>
      <c r="AD723" s="96">
        <v>438</v>
      </c>
      <c r="AE723" s="96">
        <f>AD723*AC723</f>
        <v>10.074</v>
      </c>
      <c r="AF723" s="96">
        <f t="shared" si="115"/>
        <v>16.047020974358972</v>
      </c>
      <c r="AI723" s="66">
        <f t="shared" si="116"/>
        <v>8.023510487179486</v>
      </c>
      <c r="AJ723" s="66">
        <f t="shared" si="117"/>
        <v>8.023510487179486</v>
      </c>
      <c r="AL723" s="66">
        <f>IFERROR((F723/D723)*AI723,0)</f>
        <v>238.56775811068997</v>
      </c>
      <c r="AM723" s="66">
        <f>IFERROR((G723/E723)*AJ723,0)</f>
        <v>237.13487394616814</v>
      </c>
      <c r="AO723" s="67">
        <f>I723*AI723</f>
        <v>372.27595914375644</v>
      </c>
      <c r="AP723" s="68">
        <f>+AJ723*J723</f>
        <v>377.6592094551616</v>
      </c>
      <c r="AR723" s="67">
        <f t="shared" si="108"/>
        <v>610.84371725444635</v>
      </c>
      <c r="AS723" s="68">
        <f t="shared" si="109"/>
        <v>614.79408340132977</v>
      </c>
      <c r="AU723" s="22">
        <v>5864.9420092076098</v>
      </c>
      <c r="AV723" s="68">
        <f>IFERROR(AU723/AD723,0)</f>
        <v>13.390278559834725</v>
      </c>
    </row>
    <row r="724" spans="3:48" x14ac:dyDescent="0.3">
      <c r="C724" s="5">
        <v>717</v>
      </c>
      <c r="D724" s="8">
        <v>57.31</v>
      </c>
      <c r="E724" s="2">
        <v>57.69</v>
      </c>
      <c r="F724" s="2">
        <v>1540.71</v>
      </c>
      <c r="G724" s="9">
        <v>1544.46</v>
      </c>
      <c r="I724" s="39">
        <v>36.969866666666697</v>
      </c>
      <c r="J724" s="45">
        <v>42.602068965517198</v>
      </c>
      <c r="K724" s="5" t="str">
        <f t="shared" si="110"/>
        <v/>
      </c>
      <c r="L724" s="27">
        <f t="shared" si="111"/>
        <v>2118.7430586666683</v>
      </c>
      <c r="M724" s="11">
        <f t="shared" si="112"/>
        <v>2457.7133586206869</v>
      </c>
      <c r="N724" s="5"/>
      <c r="Q724" s="5"/>
      <c r="R724" s="19">
        <f t="shared" si="113"/>
        <v>3659.4530586666683</v>
      </c>
      <c r="S724" s="16">
        <f t="shared" si="114"/>
        <v>4002.1733586206869</v>
      </c>
      <c r="AB724" s="95">
        <v>1.4999999999999999E-2</v>
      </c>
      <c r="AC724" s="96">
        <v>2.5000000000000001E-2</v>
      </c>
      <c r="AD724" s="96">
        <v>323.25000381469698</v>
      </c>
      <c r="AE724" s="96">
        <f>AD724*AC724</f>
        <v>8.0812500953674249</v>
      </c>
      <c r="AF724" s="96">
        <f t="shared" si="115"/>
        <v>12.872740696783952</v>
      </c>
      <c r="AI724" s="66">
        <f t="shared" si="116"/>
        <v>6.4363703483919759</v>
      </c>
      <c r="AJ724" s="66">
        <f t="shared" si="117"/>
        <v>6.4363703483919759</v>
      </c>
      <c r="AL724" s="66">
        <f>IFERROR((F724/D724)*AI724,0)</f>
        <v>173.03402825808763</v>
      </c>
      <c r="AM724" s="66">
        <f>IFERROR((G724/E724)*AJ724,0)</f>
        <v>172.31264600931655</v>
      </c>
      <c r="AO724" s="67">
        <f>I724*AI724</f>
        <v>237.95175359733841</v>
      </c>
      <c r="AP724" s="68">
        <f>+AJ724*J724</f>
        <v>274.2026934698049</v>
      </c>
      <c r="AR724" s="67">
        <f t="shared" si="108"/>
        <v>410.98578185542601</v>
      </c>
      <c r="AS724" s="68">
        <f t="shared" si="109"/>
        <v>446.51533947912145</v>
      </c>
      <c r="AU724" s="22">
        <v>6874.6040094017999</v>
      </c>
      <c r="AV724" s="68">
        <f>IFERROR(AU724/AD724,0)</f>
        <v>21.267142856223028</v>
      </c>
    </row>
    <row r="725" spans="3:48" x14ac:dyDescent="0.3">
      <c r="C725" s="5">
        <v>718</v>
      </c>
      <c r="D725" s="8">
        <v>160.74</v>
      </c>
      <c r="E725" s="2">
        <v>160.16999999999999</v>
      </c>
      <c r="F725" s="2">
        <v>4239.03</v>
      </c>
      <c r="G725" s="9">
        <v>4194.3100000000004</v>
      </c>
      <c r="I725" s="39">
        <v>35.595238095238102</v>
      </c>
      <c r="J725" s="45">
        <v>39.071189591078102</v>
      </c>
      <c r="K725" s="5" t="str">
        <f t="shared" si="110"/>
        <v/>
      </c>
      <c r="L725" s="27">
        <f t="shared" si="111"/>
        <v>5721.578571428573</v>
      </c>
      <c r="M725" s="11">
        <f t="shared" si="112"/>
        <v>6258.0324368029787</v>
      </c>
      <c r="N725" s="5"/>
      <c r="Q725" s="5"/>
      <c r="R725" s="19">
        <f t="shared" si="113"/>
        <v>9960.6085714285728</v>
      </c>
      <c r="S725" s="16">
        <f t="shared" si="114"/>
        <v>10452.342436802979</v>
      </c>
      <c r="AB725" s="95">
        <v>2.1000000000000001E-2</v>
      </c>
      <c r="AC725" s="96">
        <v>2.9000000000000001E-2</v>
      </c>
      <c r="AD725" s="96">
        <v>253.420000076294</v>
      </c>
      <c r="AE725" s="96">
        <f>AD725*AC725</f>
        <v>7.3491800022125267</v>
      </c>
      <c r="AF725" s="96">
        <f t="shared" si="115"/>
        <v>11.706615608481631</v>
      </c>
      <c r="AI725" s="66">
        <f t="shared" si="116"/>
        <v>5.8533078042408153</v>
      </c>
      <c r="AJ725" s="66">
        <f t="shared" si="117"/>
        <v>5.8533078042408153</v>
      </c>
      <c r="AL725" s="66">
        <f>IFERROR((F725/D725)*AI725,0)</f>
        <v>154.36324114352954</v>
      </c>
      <c r="AM725" s="66">
        <f>IFERROR((G725/E725)*AJ725,0)</f>
        <v>153.27831339455139</v>
      </c>
      <c r="AO725" s="67">
        <f>I725*AI725</f>
        <v>208.34988493666717</v>
      </c>
      <c r="AP725" s="68">
        <f>+AJ725*J725</f>
        <v>228.69569895442996</v>
      </c>
      <c r="AR725" s="67">
        <f t="shared" si="108"/>
        <v>362.71312608019673</v>
      </c>
      <c r="AS725" s="68">
        <f t="shared" si="109"/>
        <v>381.97401234898132</v>
      </c>
      <c r="AU725" s="22">
        <v>3185.9219952523699</v>
      </c>
      <c r="AV725" s="68">
        <f>IFERROR(AU725/AD725,0)</f>
        <v>12.571707025069939</v>
      </c>
    </row>
    <row r="726" spans="3:48" x14ac:dyDescent="0.3">
      <c r="C726" s="5">
        <v>719</v>
      </c>
      <c r="D726" s="8">
        <v>180.06</v>
      </c>
      <c r="E726" s="2">
        <v>179.3</v>
      </c>
      <c r="F726" s="2">
        <v>5331.36</v>
      </c>
      <c r="G726" s="9">
        <v>5276.56</v>
      </c>
      <c r="I726" s="39">
        <v>48.523854166666702</v>
      </c>
      <c r="J726" s="45">
        <v>48.943160621761599</v>
      </c>
      <c r="K726" s="5" t="str">
        <f t="shared" si="110"/>
        <v/>
      </c>
      <c r="L726" s="27">
        <f t="shared" si="111"/>
        <v>8737.2051812500067</v>
      </c>
      <c r="M726" s="11">
        <f t="shared" si="112"/>
        <v>8775.5086994818557</v>
      </c>
      <c r="N726" s="5"/>
      <c r="Q726" s="5"/>
      <c r="R726" s="19">
        <f t="shared" si="113"/>
        <v>14068.565181250007</v>
      </c>
      <c r="S726" s="16">
        <f t="shared" si="114"/>
        <v>14052.068699481857</v>
      </c>
      <c r="AB726" s="95">
        <v>1.9E-2</v>
      </c>
      <c r="AC726" s="96">
        <v>2.5000000000000001E-2</v>
      </c>
      <c r="AD726" s="96">
        <v>170</v>
      </c>
      <c r="AE726" s="96">
        <f>AD726*AC726</f>
        <v>4.25</v>
      </c>
      <c r="AF726" s="96">
        <f t="shared" si="115"/>
        <v>6.7698867521367525</v>
      </c>
      <c r="AI726" s="66">
        <f t="shared" si="116"/>
        <v>3.3849433760683763</v>
      </c>
      <c r="AJ726" s="66">
        <f t="shared" si="117"/>
        <v>3.3849433760683763</v>
      </c>
      <c r="AL726" s="66">
        <f>IFERROR((F726/D726)*AI726,0)</f>
        <v>100.22410150747471</v>
      </c>
      <c r="AM726" s="66">
        <f>IFERROR((G726/E726)*AJ726,0)</f>
        <v>99.614371558434755</v>
      </c>
      <c r="AO726" s="67">
        <f>I726*AI726</f>
        <v>164.25049874276633</v>
      </c>
      <c r="AP726" s="68">
        <f>+AJ726*J726</f>
        <v>165.66982735048251</v>
      </c>
      <c r="AR726" s="67">
        <f t="shared" si="108"/>
        <v>264.47460025024105</v>
      </c>
      <c r="AS726" s="68">
        <f t="shared" si="109"/>
        <v>265.28419890891723</v>
      </c>
      <c r="AU726" s="22">
        <v>2368.8999963760398</v>
      </c>
      <c r="AV726" s="68">
        <f>IFERROR(AU726/AD726,0)</f>
        <v>13.934705861035528</v>
      </c>
    </row>
    <row r="727" spans="3:48" x14ac:dyDescent="0.3">
      <c r="C727" s="5">
        <v>720</v>
      </c>
      <c r="D727" s="8">
        <v>309.11</v>
      </c>
      <c r="E727" s="2">
        <v>309.51</v>
      </c>
      <c r="F727" s="2">
        <v>8194.9500000000007</v>
      </c>
      <c r="G727" s="9">
        <v>8142.32</v>
      </c>
      <c r="I727" s="39">
        <v>42.716666666666697</v>
      </c>
      <c r="J727" s="45">
        <v>37.792666666666697</v>
      </c>
      <c r="K727" s="5" t="str">
        <f t="shared" si="110"/>
        <v/>
      </c>
      <c r="L727" s="27">
        <f t="shared" si="111"/>
        <v>13204.148833333344</v>
      </c>
      <c r="M727" s="11">
        <f t="shared" si="112"/>
        <v>11697.208260000009</v>
      </c>
      <c r="N727" s="5"/>
      <c r="Q727" s="5"/>
      <c r="R727" s="19">
        <f t="shared" si="113"/>
        <v>21399.098833333344</v>
      </c>
      <c r="S727" s="16">
        <f t="shared" si="114"/>
        <v>19839.528260000006</v>
      </c>
      <c r="AB727" s="95">
        <v>0</v>
      </c>
      <c r="AC727" s="96">
        <v>2.5000000000000001E-2</v>
      </c>
      <c r="AD727" s="96">
        <v>1100</v>
      </c>
      <c r="AE727" s="96">
        <f>AD727*AC727</f>
        <v>27.5</v>
      </c>
      <c r="AF727" s="96">
        <f t="shared" si="115"/>
        <v>43.805149572649576</v>
      </c>
      <c r="AI727" s="66">
        <f t="shared" si="116"/>
        <v>21.902574786324788</v>
      </c>
      <c r="AJ727" s="66">
        <f t="shared" si="117"/>
        <v>21.902574786324788</v>
      </c>
      <c r="AL727" s="66">
        <f>IFERROR((F727/D727)*AI727,0)</f>
        <v>580.66871096112175</v>
      </c>
      <c r="AM727" s="66">
        <f>IFERROR((G727/E727)*AJ727,0)</f>
        <v>576.19389594581128</v>
      </c>
      <c r="AO727" s="67">
        <f>I727*AI727</f>
        <v>935.60498628917458</v>
      </c>
      <c r="AP727" s="68">
        <f>+AJ727*J727</f>
        <v>827.7567080413113</v>
      </c>
      <c r="AR727" s="67">
        <f t="shared" si="108"/>
        <v>1516.2736972502962</v>
      </c>
      <c r="AS727" s="68">
        <f t="shared" si="109"/>
        <v>1403.9506039871226</v>
      </c>
      <c r="AU727" s="22">
        <v>14078.9120209992</v>
      </c>
      <c r="AV727" s="68">
        <f>IFERROR(AU727/AD727,0)</f>
        <v>12.79901092818109</v>
      </c>
    </row>
    <row r="728" spans="3:48" x14ac:dyDescent="0.3">
      <c r="C728" s="5">
        <v>721</v>
      </c>
      <c r="D728" s="8">
        <v>355.61</v>
      </c>
      <c r="E728" s="2">
        <v>355.25</v>
      </c>
      <c r="F728" s="2">
        <v>8792.35</v>
      </c>
      <c r="G728" s="9">
        <v>8803.33</v>
      </c>
      <c r="I728" s="39">
        <v>50.9448863636364</v>
      </c>
      <c r="J728" s="45">
        <v>48.386811145510897</v>
      </c>
      <c r="K728" s="5" t="str">
        <f t="shared" si="110"/>
        <v/>
      </c>
      <c r="L728" s="27">
        <f t="shared" si="111"/>
        <v>18116.51103977274</v>
      </c>
      <c r="M728" s="11">
        <f t="shared" si="112"/>
        <v>17189.414659442748</v>
      </c>
      <c r="N728" s="5"/>
      <c r="Q728" s="5"/>
      <c r="R728" s="19">
        <f t="shared" si="113"/>
        <v>26908.861039772739</v>
      </c>
      <c r="S728" s="16">
        <f t="shared" si="114"/>
        <v>25992.744659442746</v>
      </c>
      <c r="AB728" s="95">
        <v>3.3000000000000002E-2</v>
      </c>
      <c r="AC728" s="96">
        <v>2.7E-2</v>
      </c>
      <c r="AD728" s="96">
        <v>902.27999019622803</v>
      </c>
      <c r="AE728" s="96">
        <f>AD728*AC728</f>
        <v>24.361559735298158</v>
      </c>
      <c r="AF728" s="96">
        <f t="shared" si="115"/>
        <v>38.805882473737206</v>
      </c>
      <c r="AI728" s="66">
        <f t="shared" si="116"/>
        <v>19.402941236868603</v>
      </c>
      <c r="AJ728" s="66">
        <f t="shared" si="117"/>
        <v>19.402941236868603</v>
      </c>
      <c r="AL728" s="66">
        <f>IFERROR((F728/D728)*AI728,0)</f>
        <v>479.73187026231449</v>
      </c>
      <c r="AM728" s="66">
        <f>IFERROR((G728/E728)*AJ728,0)</f>
        <v>480.8177190112948</v>
      </c>
      <c r="AO728" s="67">
        <f>I728*AI728</f>
        <v>988.4806364325857</v>
      </c>
      <c r="AP728" s="68">
        <f>+AJ728*J728</f>
        <v>938.84645329580667</v>
      </c>
      <c r="AR728" s="67">
        <f t="shared" si="108"/>
        <v>1468.2125066949002</v>
      </c>
      <c r="AS728" s="68">
        <f t="shared" si="109"/>
        <v>1419.6641723071016</v>
      </c>
      <c r="AU728" s="22">
        <v>11090.6440173641</v>
      </c>
      <c r="AV728" s="68">
        <f>IFERROR(AU728/AD728,0)</f>
        <v>12.291798707574248</v>
      </c>
    </row>
    <row r="729" spans="3:48" x14ac:dyDescent="0.3">
      <c r="C729" s="5">
        <v>722</v>
      </c>
      <c r="D729" s="8">
        <v>268</v>
      </c>
      <c r="E729" s="2">
        <v>269.62</v>
      </c>
      <c r="F729" s="2">
        <v>6300.56</v>
      </c>
      <c r="G729" s="9">
        <v>6353.61</v>
      </c>
      <c r="I729" s="39">
        <v>65.735555555555607</v>
      </c>
      <c r="J729" s="45">
        <v>53.184060606060598</v>
      </c>
      <c r="K729" s="5" t="str">
        <f t="shared" si="110"/>
        <v/>
      </c>
      <c r="L729" s="27">
        <f t="shared" si="111"/>
        <v>17617.128888888903</v>
      </c>
      <c r="M729" s="11">
        <f t="shared" si="112"/>
        <v>14339.486420606059</v>
      </c>
      <c r="N729" s="5"/>
      <c r="Q729" s="5"/>
      <c r="R729" s="19">
        <f t="shared" si="113"/>
        <v>23917.688888888904</v>
      </c>
      <c r="S729" s="16">
        <f t="shared" si="114"/>
        <v>20693.09642060606</v>
      </c>
      <c r="AB729" s="95">
        <v>2.4E-2</v>
      </c>
      <c r="AC729" s="96">
        <v>3.3000000000000002E-2</v>
      </c>
      <c r="AD729" s="96">
        <v>2255.9800130128901</v>
      </c>
      <c r="AE729" s="96">
        <f>AD729*AC729</f>
        <v>74.447340429425381</v>
      </c>
      <c r="AF729" s="96">
        <f t="shared" si="115"/>
        <v>118.58825028352511</v>
      </c>
      <c r="AI729" s="66">
        <f t="shared" si="116"/>
        <v>59.294125141762557</v>
      </c>
      <c r="AJ729" s="66">
        <f t="shared" si="117"/>
        <v>59.294125141762557</v>
      </c>
      <c r="AL729" s="66">
        <f>IFERROR((F729/D729)*AI729,0)</f>
        <v>1393.9783324745651</v>
      </c>
      <c r="AM729" s="66">
        <f>IFERROR((G729/E729)*AJ729,0)</f>
        <v>1397.2692917511831</v>
      </c>
      <c r="AO729" s="67">
        <f>I729*AI729</f>
        <v>3897.7322573743991</v>
      </c>
      <c r="AP729" s="68">
        <f>+AJ729*J729</f>
        <v>3153.5023451228412</v>
      </c>
      <c r="AR729" s="67">
        <f t="shared" si="108"/>
        <v>5291.7105898489644</v>
      </c>
      <c r="AS729" s="68">
        <f t="shared" si="109"/>
        <v>4550.7716368740239</v>
      </c>
      <c r="AU729" s="22">
        <v>31199.411986522398</v>
      </c>
      <c r="AV729" s="68">
        <f>IFERROR(AU729/AD729,0)</f>
        <v>13.829649113271701</v>
      </c>
    </row>
    <row r="730" spans="3:48" x14ac:dyDescent="0.3">
      <c r="C730" s="5">
        <v>723</v>
      </c>
      <c r="D730" s="8">
        <v>301.97000000000003</v>
      </c>
      <c r="E730" s="2">
        <v>304.38</v>
      </c>
      <c r="F730" s="2">
        <v>6905.54</v>
      </c>
      <c r="G730" s="9">
        <v>6977.23</v>
      </c>
      <c r="I730" s="39">
        <v>46.825000000000003</v>
      </c>
      <c r="J730" s="45">
        <v>65.180517241379306</v>
      </c>
      <c r="K730" s="5" t="str">
        <f t="shared" si="110"/>
        <v/>
      </c>
      <c r="L730" s="27">
        <f t="shared" si="111"/>
        <v>14139.745250000002</v>
      </c>
      <c r="M730" s="11">
        <f t="shared" si="112"/>
        <v>19839.645837931032</v>
      </c>
      <c r="N730" s="5"/>
      <c r="Q730" s="5"/>
      <c r="R730" s="19">
        <f t="shared" si="113"/>
        <v>21045.285250000001</v>
      </c>
      <c r="S730" s="16">
        <f t="shared" si="114"/>
        <v>26816.875837931031</v>
      </c>
      <c r="AB730" s="95">
        <v>3.3000000000000002E-2</v>
      </c>
      <c r="AC730" s="96">
        <v>3.9E-2</v>
      </c>
      <c r="AD730" s="96">
        <v>1597.5500030517601</v>
      </c>
      <c r="AE730" s="96">
        <f>AD730*AC730</f>
        <v>62.304450119018647</v>
      </c>
      <c r="AF730" s="96">
        <f t="shared" si="115"/>
        <v>99.245663872919877</v>
      </c>
      <c r="AI730" s="66">
        <f t="shared" si="116"/>
        <v>49.622831936459939</v>
      </c>
      <c r="AJ730" s="66">
        <f t="shared" si="117"/>
        <v>49.622831936459939</v>
      </c>
      <c r="AL730" s="66">
        <f>IFERROR((F730/D730)*AI730,0)</f>
        <v>1134.789717026531</v>
      </c>
      <c r="AM730" s="66">
        <f>IFERROR((G730/E730)*AJ730,0)</f>
        <v>1137.4923177344976</v>
      </c>
      <c r="AO730" s="67">
        <f>I730*AI730</f>
        <v>2323.5891054247368</v>
      </c>
      <c r="AP730" s="68">
        <f>+AJ730*J730</f>
        <v>3234.4418526004947</v>
      </c>
      <c r="AR730" s="67">
        <f t="shared" si="108"/>
        <v>3458.3788224512678</v>
      </c>
      <c r="AS730" s="68">
        <f t="shared" si="109"/>
        <v>4371.9341703349928</v>
      </c>
      <c r="AU730" s="22">
        <v>22744.3540156737</v>
      </c>
      <c r="AV730" s="68">
        <f>IFERROR(AU730/AD730,0)</f>
        <v>14.237021672076445</v>
      </c>
    </row>
    <row r="731" spans="3:48" x14ac:dyDescent="0.3">
      <c r="C731" s="5">
        <v>724</v>
      </c>
      <c r="D731" s="8">
        <v>23.82</v>
      </c>
      <c r="E731" s="2">
        <v>23.95</v>
      </c>
      <c r="F731" s="2">
        <v>442.7</v>
      </c>
      <c r="G731" s="9">
        <v>446.12</v>
      </c>
      <c r="I731" s="39">
        <v>54.71875</v>
      </c>
      <c r="J731" s="45">
        <v>68.442499999999995</v>
      </c>
      <c r="K731" s="5" t="str">
        <f t="shared" si="110"/>
        <v/>
      </c>
      <c r="L731" s="27">
        <f t="shared" si="111"/>
        <v>1303.400625</v>
      </c>
      <c r="M731" s="11">
        <f t="shared" si="112"/>
        <v>1639.1978749999998</v>
      </c>
      <c r="N731" s="5"/>
      <c r="Q731" s="5"/>
      <c r="R731" s="19">
        <f t="shared" si="113"/>
        <v>1746.100625</v>
      </c>
      <c r="S731" s="16">
        <f t="shared" si="114"/>
        <v>2085.3178749999997</v>
      </c>
      <c r="AB731" s="95">
        <v>0.05</v>
      </c>
      <c r="AC731" s="96">
        <v>6.7000000000000004E-2</v>
      </c>
      <c r="AD731" s="96">
        <v>170.90000391006501</v>
      </c>
      <c r="AE731" s="96">
        <f>AD731*AC731</f>
        <v>11.450300261974355</v>
      </c>
      <c r="AF731" s="96">
        <f t="shared" si="115"/>
        <v>18.239349659183102</v>
      </c>
      <c r="AI731" s="66">
        <f t="shared" si="116"/>
        <v>9.1196748295915508</v>
      </c>
      <c r="AJ731" s="66">
        <f t="shared" si="117"/>
        <v>9.1196748295915508</v>
      </c>
      <c r="AL731" s="66">
        <f>IFERROR((F731/D731)*AI731,0)</f>
        <v>169.49118585475145</v>
      </c>
      <c r="AM731" s="66">
        <f>IFERROR((G731/E731)*AJ731,0)</f>
        <v>169.87345866293873</v>
      </c>
      <c r="AO731" s="67">
        <f>I731*AI731</f>
        <v>499.01720708171268</v>
      </c>
      <c r="AP731" s="68">
        <f>+AJ731*J731</f>
        <v>624.17334452431965</v>
      </c>
      <c r="AR731" s="67">
        <f t="shared" si="108"/>
        <v>668.50839293646413</v>
      </c>
      <c r="AS731" s="68">
        <f t="shared" si="109"/>
        <v>794.04680318725832</v>
      </c>
      <c r="AU731" s="22">
        <v>2863.5230071574501</v>
      </c>
      <c r="AV731" s="68">
        <f>IFERROR(AU731/AD731,0)</f>
        <v>16.755546762095804</v>
      </c>
    </row>
    <row r="732" spans="3:48" x14ac:dyDescent="0.3">
      <c r="C732" s="5">
        <v>725</v>
      </c>
      <c r="D732" s="8">
        <v>394.01</v>
      </c>
      <c r="E732" s="2">
        <v>393.38</v>
      </c>
      <c r="F732" s="2">
        <v>9834.1</v>
      </c>
      <c r="G732" s="9">
        <v>9677.08</v>
      </c>
      <c r="I732" s="39">
        <v>51.308737864077699</v>
      </c>
      <c r="J732" s="45">
        <v>46.307191650853802</v>
      </c>
      <c r="K732" s="5" t="str">
        <f t="shared" si="110"/>
        <v/>
      </c>
      <c r="L732" s="27">
        <f t="shared" si="111"/>
        <v>20216.155805825252</v>
      </c>
      <c r="M732" s="11">
        <f t="shared" si="112"/>
        <v>18216.323051612868</v>
      </c>
      <c r="N732" s="5"/>
      <c r="Q732" s="5"/>
      <c r="R732" s="19">
        <f t="shared" si="113"/>
        <v>30050.255805825254</v>
      </c>
      <c r="S732" s="16">
        <f t="shared" si="114"/>
        <v>27893.40305161287</v>
      </c>
      <c r="AB732" s="95">
        <v>3.7999999999999999E-2</v>
      </c>
      <c r="AC732" s="96">
        <v>2.8000000000000001E-2</v>
      </c>
      <c r="AD732" s="96">
        <v>617.59999465942406</v>
      </c>
      <c r="AE732" s="96">
        <f>AD732*AC732</f>
        <v>17.292799850463872</v>
      </c>
      <c r="AF732" s="96">
        <f t="shared" si="115"/>
        <v>27.545952144707716</v>
      </c>
      <c r="AI732" s="66">
        <f t="shared" si="116"/>
        <v>13.772976072353858</v>
      </c>
      <c r="AJ732" s="66">
        <f t="shared" si="117"/>
        <v>13.772976072353858</v>
      </c>
      <c r="AL732" s="66">
        <f>IFERROR((F732/D732)*AI732,0)</f>
        <v>343.75986394542042</v>
      </c>
      <c r="AM732" s="66">
        <f>IFERROR((G732/E732)*AJ732,0)</f>
        <v>338.8128305715951</v>
      </c>
      <c r="AO732" s="67">
        <f>I732*AI732</f>
        <v>706.67401890461849</v>
      </c>
      <c r="AP732" s="68">
        <f>+AJ732*J732</f>
        <v>637.78784258511371</v>
      </c>
      <c r="AR732" s="67">
        <f t="shared" si="108"/>
        <v>1050.433882850039</v>
      </c>
      <c r="AS732" s="68">
        <f t="shared" si="109"/>
        <v>976.60067315670881</v>
      </c>
      <c r="AU732" s="22">
        <v>7917.6730076044796</v>
      </c>
      <c r="AV732" s="68">
        <f>IFERROR(AU732/AD732,0)</f>
        <v>12.820066509182348</v>
      </c>
    </row>
    <row r="733" spans="3:48" x14ac:dyDescent="0.3">
      <c r="C733" s="5">
        <v>726</v>
      </c>
      <c r="D733" s="8">
        <v>217.83</v>
      </c>
      <c r="E733" s="2">
        <v>217.46</v>
      </c>
      <c r="F733" s="2">
        <v>5400.72</v>
      </c>
      <c r="G733" s="9">
        <v>5397.01</v>
      </c>
      <c r="I733" s="39">
        <v>65.435340909090897</v>
      </c>
      <c r="J733" s="45">
        <v>59.1995488721805</v>
      </c>
      <c r="K733" s="5" t="str">
        <f t="shared" si="110"/>
        <v/>
      </c>
      <c r="L733" s="27">
        <f t="shared" si="111"/>
        <v>14253.78031022727</v>
      </c>
      <c r="M733" s="11">
        <f t="shared" si="112"/>
        <v>12873.533897744372</v>
      </c>
      <c r="N733" s="5"/>
      <c r="Q733" s="5"/>
      <c r="R733" s="19">
        <f t="shared" si="113"/>
        <v>19654.500310227271</v>
      </c>
      <c r="S733" s="16">
        <f t="shared" si="114"/>
        <v>18270.54389774437</v>
      </c>
      <c r="AB733" s="95">
        <v>3.5999999999999997E-2</v>
      </c>
      <c r="AC733" s="96">
        <v>2.8000000000000001E-2</v>
      </c>
      <c r="AD733" s="96">
        <v>410</v>
      </c>
      <c r="AE733" s="96">
        <f>AD733*AC733</f>
        <v>11.48</v>
      </c>
      <c r="AF733" s="96">
        <f t="shared" si="115"/>
        <v>18.286658803418806</v>
      </c>
      <c r="AI733" s="66">
        <f t="shared" si="116"/>
        <v>9.1433294017094031</v>
      </c>
      <c r="AJ733" s="66">
        <f t="shared" si="117"/>
        <v>9.1433294017094031</v>
      </c>
      <c r="AL733" s="66">
        <f>IFERROR((F733/D733)*AI733,0)</f>
        <v>226.69311833264473</v>
      </c>
      <c r="AM733" s="66">
        <f>IFERROR((G733/E733)*AJ733,0)</f>
        <v>226.92283736926177</v>
      </c>
      <c r="AO733" s="67">
        <f>I733*AI733</f>
        <v>598.29687644496892</v>
      </c>
      <c r="AP733" s="68">
        <f>+AJ733*J733</f>
        <v>541.2809757709407</v>
      </c>
      <c r="AR733" s="67">
        <f t="shared" si="108"/>
        <v>824.98999477761367</v>
      </c>
      <c r="AS733" s="68">
        <f t="shared" si="109"/>
        <v>768.20381314020244</v>
      </c>
      <c r="AU733" s="22">
        <v>4659.9180072307599</v>
      </c>
      <c r="AV733" s="68">
        <f>IFERROR(AU733/AD733,0)</f>
        <v>11.365653676172585</v>
      </c>
    </row>
    <row r="734" spans="3:48" x14ac:dyDescent="0.3">
      <c r="C734" s="5">
        <v>727</v>
      </c>
      <c r="D734" s="8">
        <v>207.04</v>
      </c>
      <c r="E734" s="2">
        <v>205.63</v>
      </c>
      <c r="F734" s="2">
        <v>5549.51</v>
      </c>
      <c r="G734" s="9">
        <v>5470.72</v>
      </c>
      <c r="I734" s="39">
        <v>39.4081690140845</v>
      </c>
      <c r="J734" s="45">
        <v>47.052522123893802</v>
      </c>
      <c r="K734" s="5" t="str">
        <f t="shared" si="110"/>
        <v/>
      </c>
      <c r="L734" s="27">
        <f t="shared" si="111"/>
        <v>8159.0673126760548</v>
      </c>
      <c r="M734" s="11">
        <f t="shared" si="112"/>
        <v>9675.410124336282</v>
      </c>
      <c r="N734" s="5"/>
      <c r="Q734" s="5"/>
      <c r="R734" s="19">
        <f t="shared" si="113"/>
        <v>13708.577312676054</v>
      </c>
      <c r="S734" s="16">
        <f t="shared" si="114"/>
        <v>15146.130124336283</v>
      </c>
      <c r="AB734" s="95">
        <v>2.4E-2</v>
      </c>
      <c r="AC734" s="96">
        <v>0</v>
      </c>
      <c r="AD734" s="96">
        <v>0</v>
      </c>
      <c r="AE734" s="96">
        <f>AD734*AC734</f>
        <v>0</v>
      </c>
      <c r="AF734" s="96">
        <f t="shared" si="115"/>
        <v>0</v>
      </c>
      <c r="AI734" s="66">
        <f t="shared" si="116"/>
        <v>0</v>
      </c>
      <c r="AJ734" s="66">
        <f t="shared" si="117"/>
        <v>0</v>
      </c>
      <c r="AL734" s="66">
        <f>IFERROR((F734/D734)*AI734,0)</f>
        <v>0</v>
      </c>
      <c r="AM734" s="66">
        <f>IFERROR((G734/E734)*AJ734,0)</f>
        <v>0</v>
      </c>
      <c r="AO734" s="67">
        <f>I734*AI734</f>
        <v>0</v>
      </c>
      <c r="AP734" s="68">
        <f>+AJ734*J734</f>
        <v>0</v>
      </c>
      <c r="AR734" s="67">
        <f t="shared" si="108"/>
        <v>0</v>
      </c>
      <c r="AS734" s="68">
        <f t="shared" si="109"/>
        <v>0</v>
      </c>
      <c r="AU734" s="22">
        <v>85.242001175880404</v>
      </c>
      <c r="AV734" s="68">
        <f>IFERROR(AU734/AD734,0)</f>
        <v>0</v>
      </c>
    </row>
    <row r="735" spans="3:48" x14ac:dyDescent="0.3">
      <c r="C735" s="5">
        <v>728</v>
      </c>
      <c r="D735" s="8">
        <v>306.55</v>
      </c>
      <c r="E735" s="2">
        <v>308.35000000000002</v>
      </c>
      <c r="F735" s="2">
        <v>7505.06</v>
      </c>
      <c r="G735" s="9">
        <v>7546.64</v>
      </c>
      <c r="I735" s="39">
        <v>31.6228415300547</v>
      </c>
      <c r="J735" s="45">
        <v>39.349934426229503</v>
      </c>
      <c r="K735" s="5" t="str">
        <f t="shared" si="110"/>
        <v/>
      </c>
      <c r="L735" s="27">
        <f t="shared" si="111"/>
        <v>9693.9820710382683</v>
      </c>
      <c r="M735" s="11">
        <f t="shared" si="112"/>
        <v>12133.552280327867</v>
      </c>
      <c r="N735" s="5"/>
      <c r="Q735" s="5"/>
      <c r="R735" s="19">
        <f t="shared" si="113"/>
        <v>17199.042071038268</v>
      </c>
      <c r="S735" s="16">
        <f t="shared" si="114"/>
        <v>19680.192280327869</v>
      </c>
      <c r="AB735" s="95">
        <v>2.5000000000000001E-2</v>
      </c>
      <c r="AC735" s="96">
        <v>3.3000000000000002E-2</v>
      </c>
      <c r="AD735" s="96">
        <v>1467.98000335693</v>
      </c>
      <c r="AE735" s="96">
        <f>AD735*AC735</f>
        <v>48.443340110778692</v>
      </c>
      <c r="AF735" s="96">
        <f t="shared" si="115"/>
        <v>77.166100340050733</v>
      </c>
      <c r="AI735" s="66">
        <f t="shared" si="116"/>
        <v>38.583050170025366</v>
      </c>
      <c r="AJ735" s="66">
        <f t="shared" si="117"/>
        <v>38.583050170025366</v>
      </c>
      <c r="AL735" s="66">
        <f>IFERROR((F735/D735)*AI735,0)</f>
        <v>944.60318548051077</v>
      </c>
      <c r="AM735" s="66">
        <f>IFERROR((G735/E735)*AJ735,0)</f>
        <v>944.29184282510209</v>
      </c>
      <c r="AO735" s="67">
        <f>I735*AI735</f>
        <v>1220.1056812728623</v>
      </c>
      <c r="AP735" s="68">
        <f>+AJ735*J735</f>
        <v>1518.2404941544212</v>
      </c>
      <c r="AR735" s="67">
        <f t="shared" si="108"/>
        <v>2164.7088667533731</v>
      </c>
      <c r="AS735" s="68">
        <f t="shared" si="109"/>
        <v>2462.5323369795233</v>
      </c>
      <c r="AU735" s="22">
        <v>19373.5990492284</v>
      </c>
      <c r="AV735" s="68">
        <f>IFERROR(AU735/AD735,0)</f>
        <v>13.197454328346074</v>
      </c>
    </row>
    <row r="736" spans="3:48" x14ac:dyDescent="0.3">
      <c r="C736" s="5">
        <v>729</v>
      </c>
      <c r="D736" s="8">
        <v>13.72</v>
      </c>
      <c r="E736" s="2">
        <v>13.68</v>
      </c>
      <c r="F736" s="2">
        <v>258.83999999999997</v>
      </c>
      <c r="G736" s="9">
        <v>256.82</v>
      </c>
      <c r="I736" s="39">
        <v>90.890666666666704</v>
      </c>
      <c r="J736" s="45">
        <v>125.593913043478</v>
      </c>
      <c r="K736" s="5" t="str">
        <f t="shared" si="110"/>
        <v/>
      </c>
      <c r="L736" s="27">
        <f t="shared" si="111"/>
        <v>1247.0199466666672</v>
      </c>
      <c r="M736" s="11">
        <f t="shared" si="112"/>
        <v>1718.1247304347789</v>
      </c>
      <c r="N736" s="5"/>
      <c r="Q736" s="5"/>
      <c r="R736" s="19">
        <f t="shared" si="113"/>
        <v>1505.8599466666672</v>
      </c>
      <c r="S736" s="16">
        <f t="shared" si="114"/>
        <v>1974.9447304347789</v>
      </c>
      <c r="AB736" s="95">
        <v>0.109</v>
      </c>
      <c r="AC736" s="96">
        <v>0.12</v>
      </c>
      <c r="AD736" s="96">
        <v>27</v>
      </c>
      <c r="AE736" s="96">
        <f>AD736*AC736</f>
        <v>3.2399999999999998</v>
      </c>
      <c r="AF736" s="96">
        <f t="shared" si="115"/>
        <v>5.1610430769230762</v>
      </c>
      <c r="AI736" s="66">
        <f t="shared" si="116"/>
        <v>2.5805215384615381</v>
      </c>
      <c r="AJ736" s="66">
        <f t="shared" si="117"/>
        <v>2.5805215384615381</v>
      </c>
      <c r="AL736" s="66">
        <f>IFERROR((F736/D736)*AI736,0)</f>
        <v>48.683833455931811</v>
      </c>
      <c r="AM736" s="66">
        <f>IFERROR((G736/E736)*AJ736,0)</f>
        <v>48.445141923076918</v>
      </c>
      <c r="AO736" s="67">
        <f>I736*AI736</f>
        <v>234.5453229784616</v>
      </c>
      <c r="AP736" s="68">
        <f>+AJ736*J736</f>
        <v>324.09779770836047</v>
      </c>
      <c r="AR736" s="67">
        <f t="shared" si="108"/>
        <v>283.22915643439342</v>
      </c>
      <c r="AS736" s="68">
        <f t="shared" si="109"/>
        <v>372.54293963143738</v>
      </c>
      <c r="AU736" s="22">
        <v>335.35200178623199</v>
      </c>
      <c r="AV736" s="68">
        <f>IFERROR(AU736/AD736,0)</f>
        <v>12.420444510601184</v>
      </c>
    </row>
    <row r="737" spans="3:48" x14ac:dyDescent="0.3">
      <c r="C737" s="5">
        <v>730</v>
      </c>
      <c r="D737" s="8">
        <v>49.94</v>
      </c>
      <c r="E737" s="2">
        <v>49.69</v>
      </c>
      <c r="F737" s="2">
        <v>1078.73</v>
      </c>
      <c r="G737" s="9">
        <v>1087.48</v>
      </c>
      <c r="I737" s="39">
        <v>76.597333333333296</v>
      </c>
      <c r="J737" s="45">
        <v>83.837777777777802</v>
      </c>
      <c r="K737" s="5" t="str">
        <f t="shared" si="110"/>
        <v/>
      </c>
      <c r="L737" s="27">
        <f t="shared" si="111"/>
        <v>3825.2708266666646</v>
      </c>
      <c r="M737" s="11">
        <f t="shared" si="112"/>
        <v>4165.8991777777792</v>
      </c>
      <c r="N737" s="5"/>
      <c r="Q737" s="5"/>
      <c r="R737" s="19">
        <f t="shared" si="113"/>
        <v>4904.0008266666646</v>
      </c>
      <c r="S737" s="16">
        <f t="shared" si="114"/>
        <v>5253.3791777777788</v>
      </c>
      <c r="AB737" s="95">
        <v>8.1000000000000003E-2</v>
      </c>
      <c r="AC737" s="96">
        <v>0</v>
      </c>
      <c r="AD737" s="96">
        <v>0</v>
      </c>
      <c r="AE737" s="96">
        <f>AD737*AC737</f>
        <v>0</v>
      </c>
      <c r="AF737" s="96">
        <f t="shared" si="115"/>
        <v>0</v>
      </c>
      <c r="AI737" s="66">
        <f t="shared" si="116"/>
        <v>0</v>
      </c>
      <c r="AJ737" s="66">
        <f t="shared" si="117"/>
        <v>0</v>
      </c>
      <c r="AL737" s="66">
        <f>IFERROR((F737/D737)*AI737,0)</f>
        <v>0</v>
      </c>
      <c r="AM737" s="66">
        <f>IFERROR((G737/E737)*AJ737,0)</f>
        <v>0</v>
      </c>
      <c r="AO737" s="67">
        <f>I737*AI737</f>
        <v>0</v>
      </c>
      <c r="AP737" s="68">
        <f>+AJ737*J737</f>
        <v>0</v>
      </c>
      <c r="AR737" s="67">
        <f t="shared" si="108"/>
        <v>0</v>
      </c>
      <c r="AS737" s="68">
        <f t="shared" si="109"/>
        <v>0</v>
      </c>
      <c r="AU737" s="22">
        <v>34.539999961852999</v>
      </c>
      <c r="AV737" s="68">
        <f>IFERROR(AU737/AD737,0)</f>
        <v>0</v>
      </c>
    </row>
    <row r="738" spans="3:48" x14ac:dyDescent="0.3">
      <c r="C738" s="5">
        <v>731</v>
      </c>
      <c r="D738" s="8">
        <v>5.64</v>
      </c>
      <c r="E738" s="2">
        <v>5.61</v>
      </c>
      <c r="F738" s="2">
        <v>115.23</v>
      </c>
      <c r="G738" s="9">
        <v>114.7</v>
      </c>
      <c r="I738" s="39">
        <v>51.115000000000002</v>
      </c>
      <c r="J738" s="45">
        <v>50.130277777777799</v>
      </c>
      <c r="K738" s="5" t="str">
        <f t="shared" si="110"/>
        <v/>
      </c>
      <c r="L738" s="27">
        <f t="shared" si="111"/>
        <v>288.28859999999997</v>
      </c>
      <c r="M738" s="11">
        <f t="shared" si="112"/>
        <v>281.23085833333346</v>
      </c>
      <c r="N738" s="5"/>
      <c r="Q738" s="5"/>
      <c r="R738" s="19">
        <f t="shared" si="113"/>
        <v>403.51859999999999</v>
      </c>
      <c r="S738" s="16">
        <f t="shared" si="114"/>
        <v>395.93085833333345</v>
      </c>
      <c r="AB738" s="95">
        <v>5.8999999999999997E-2</v>
      </c>
      <c r="AC738" s="96">
        <v>0</v>
      </c>
      <c r="AD738" s="96">
        <v>0</v>
      </c>
      <c r="AE738" s="96">
        <f>AD738*AC738</f>
        <v>0</v>
      </c>
      <c r="AF738" s="96">
        <f t="shared" si="115"/>
        <v>0</v>
      </c>
      <c r="AI738" s="66">
        <f t="shared" si="116"/>
        <v>0</v>
      </c>
      <c r="AJ738" s="66">
        <f t="shared" si="117"/>
        <v>0</v>
      </c>
      <c r="AL738" s="66">
        <f>IFERROR((F738/D738)*AI738,0)</f>
        <v>0</v>
      </c>
      <c r="AM738" s="66">
        <f>IFERROR((G738/E738)*AJ738,0)</f>
        <v>0</v>
      </c>
      <c r="AO738" s="67">
        <f>I738*AI738</f>
        <v>0</v>
      </c>
      <c r="AP738" s="68">
        <f>+AJ738*J738</f>
        <v>0</v>
      </c>
      <c r="AR738" s="67">
        <f t="shared" si="108"/>
        <v>0</v>
      </c>
      <c r="AS738" s="68">
        <f t="shared" si="109"/>
        <v>0</v>
      </c>
      <c r="AU738" s="22">
        <v>326.91300363540603</v>
      </c>
      <c r="AV738" s="68">
        <f>IFERROR(AU738/AD738,0)</f>
        <v>0</v>
      </c>
    </row>
    <row r="739" spans="3:48" x14ac:dyDescent="0.3">
      <c r="C739" s="5">
        <v>732</v>
      </c>
      <c r="D739" s="8">
        <v>14.19</v>
      </c>
      <c r="E739" s="2">
        <v>14.2</v>
      </c>
      <c r="F739" s="2">
        <v>248.86</v>
      </c>
      <c r="G739" s="9">
        <v>259.74</v>
      </c>
      <c r="I739" s="39">
        <v>82.61</v>
      </c>
      <c r="J739" s="45">
        <v>77.706521739130395</v>
      </c>
      <c r="K739" s="5" t="str">
        <f t="shared" si="110"/>
        <v/>
      </c>
      <c r="L739" s="27">
        <f t="shared" si="111"/>
        <v>1172.2358999999999</v>
      </c>
      <c r="M739" s="11">
        <f t="shared" si="112"/>
        <v>1103.4326086956517</v>
      </c>
      <c r="N739" s="5"/>
      <c r="Q739" s="5"/>
      <c r="R739" s="19">
        <f t="shared" si="113"/>
        <v>1421.0958999999998</v>
      </c>
      <c r="S739" s="16">
        <f t="shared" si="114"/>
        <v>1363.1726086956517</v>
      </c>
      <c r="AB739" s="95">
        <v>0.121</v>
      </c>
      <c r="AC739" s="96">
        <v>0.13100000000000001</v>
      </c>
      <c r="AD739" s="96">
        <v>100.649998664856</v>
      </c>
      <c r="AE739" s="96">
        <f>AD739*AC739</f>
        <v>13.185149825096136</v>
      </c>
      <c r="AF739" s="96">
        <f t="shared" si="115"/>
        <v>21.002816735495657</v>
      </c>
      <c r="AI739" s="66">
        <f t="shared" si="116"/>
        <v>10.501408367747828</v>
      </c>
      <c r="AJ739" s="66">
        <f t="shared" si="117"/>
        <v>10.501408367747828</v>
      </c>
      <c r="AL739" s="66">
        <f>IFERROR((F739/D739)*AI739,0)</f>
        <v>184.17057691315892</v>
      </c>
      <c r="AM739" s="66">
        <f>IFERROR((G739/E739)*AJ739,0)</f>
        <v>192.08702883371981</v>
      </c>
      <c r="AO739" s="67">
        <f>I739*AI739</f>
        <v>867.52134525964811</v>
      </c>
      <c r="AP739" s="68">
        <f>+AJ739*J739</f>
        <v>816.02791761988249</v>
      </c>
      <c r="AR739" s="67">
        <f t="shared" si="108"/>
        <v>1051.6919221728072</v>
      </c>
      <c r="AS739" s="68">
        <f t="shared" si="109"/>
        <v>1008.1149464536023</v>
      </c>
      <c r="AU739" s="22">
        <v>2848.13800546229</v>
      </c>
      <c r="AV739" s="68">
        <f>IFERROR(AU739/AD739,0)</f>
        <v>28.297447026760622</v>
      </c>
    </row>
    <row r="740" spans="3:48" x14ac:dyDescent="0.3">
      <c r="C740" s="5">
        <v>733</v>
      </c>
      <c r="D740" s="8">
        <v>92.67</v>
      </c>
      <c r="E740" s="2">
        <v>92.84</v>
      </c>
      <c r="F740" s="2">
        <v>1326.07</v>
      </c>
      <c r="G740" s="9">
        <v>1322.73</v>
      </c>
      <c r="I740" s="39">
        <v>81.256101694915202</v>
      </c>
      <c r="J740" s="45">
        <v>69.151216216216199</v>
      </c>
      <c r="K740" s="5" t="str">
        <f t="shared" si="110"/>
        <v/>
      </c>
      <c r="L740" s="27">
        <f t="shared" si="111"/>
        <v>7530.0029440677918</v>
      </c>
      <c r="M740" s="11">
        <f t="shared" si="112"/>
        <v>6419.998913513512</v>
      </c>
      <c r="N740" s="5"/>
      <c r="Q740" s="5"/>
      <c r="R740" s="19">
        <f t="shared" si="113"/>
        <v>8856.0729440677915</v>
      </c>
      <c r="S740" s="16">
        <f t="shared" si="114"/>
        <v>7742.7289135135125</v>
      </c>
      <c r="AB740" s="95">
        <v>0.17599999999999999</v>
      </c>
      <c r="AC740" s="96">
        <v>0.21099999999999999</v>
      </c>
      <c r="AD740" s="96">
        <v>418.72999954223599</v>
      </c>
      <c r="AE740" s="96">
        <f>AD740*AC740</f>
        <v>88.35202990341179</v>
      </c>
      <c r="AF740" s="96">
        <f t="shared" si="115"/>
        <v>140.73723218058768</v>
      </c>
      <c r="AI740" s="66">
        <f t="shared" si="116"/>
        <v>70.368616090293841</v>
      </c>
      <c r="AJ740" s="66">
        <f t="shared" si="117"/>
        <v>70.368616090293841</v>
      </c>
      <c r="AL740" s="66">
        <f>IFERROR((F740/D740)*AI740,0)</f>
        <v>1006.9462688988448</v>
      </c>
      <c r="AM740" s="66">
        <f>IFERROR((G740/E740)*AJ740,0)</f>
        <v>1002.5708698956739</v>
      </c>
      <c r="AO740" s="67">
        <f>I740*AI740</f>
        <v>5717.8794251633626</v>
      </c>
      <c r="AP740" s="68">
        <f>+AJ740*J740</f>
        <v>4866.0753860958193</v>
      </c>
      <c r="AR740" s="67">
        <f t="shared" si="108"/>
        <v>6724.8256940622077</v>
      </c>
      <c r="AS740" s="68">
        <f t="shared" si="109"/>
        <v>5868.6462559914935</v>
      </c>
      <c r="AU740" s="22">
        <v>10051.158996321299</v>
      </c>
      <c r="AV740" s="68">
        <f>IFERROR(AU740/AD740,0)</f>
        <v>24.003914234254598</v>
      </c>
    </row>
    <row r="741" spans="3:48" x14ac:dyDescent="0.3">
      <c r="C741" s="5">
        <v>734</v>
      </c>
      <c r="D741" s="8">
        <v>4.84</v>
      </c>
      <c r="E741" s="2">
        <v>4.83</v>
      </c>
      <c r="F741" s="2">
        <v>62.71</v>
      </c>
      <c r="G741" s="9">
        <v>62.1</v>
      </c>
      <c r="I741" s="39">
        <v>39.247187500000003</v>
      </c>
      <c r="J741" s="45">
        <v>26.727692307692301</v>
      </c>
      <c r="K741" s="5" t="str">
        <f t="shared" si="110"/>
        <v/>
      </c>
      <c r="L741" s="27">
        <f t="shared" si="111"/>
        <v>189.95638750000001</v>
      </c>
      <c r="M741" s="11">
        <f t="shared" si="112"/>
        <v>129.09475384615382</v>
      </c>
      <c r="N741" s="5"/>
      <c r="Q741" s="5"/>
      <c r="R741" s="19">
        <f t="shared" si="113"/>
        <v>252.66638750000001</v>
      </c>
      <c r="S741" s="16">
        <f t="shared" si="114"/>
        <v>191.19475384615382</v>
      </c>
      <c r="AB741" s="95">
        <v>0.21</v>
      </c>
      <c r="AC741" s="96">
        <v>0</v>
      </c>
      <c r="AD741" s="96">
        <v>0</v>
      </c>
      <c r="AE741" s="96">
        <f>AD741*AC741</f>
        <v>0</v>
      </c>
      <c r="AF741" s="96">
        <f t="shared" si="115"/>
        <v>0</v>
      </c>
      <c r="AI741" s="66">
        <f t="shared" si="116"/>
        <v>0</v>
      </c>
      <c r="AJ741" s="66">
        <f t="shared" si="117"/>
        <v>0</v>
      </c>
      <c r="AL741" s="66">
        <f>IFERROR((F741/D741)*AI741,0)</f>
        <v>0</v>
      </c>
      <c r="AM741" s="66">
        <f>IFERROR((G741/E741)*AJ741,0)</f>
        <v>0</v>
      </c>
      <c r="AO741" s="67">
        <f>I741*AI741</f>
        <v>0</v>
      </c>
      <c r="AP741" s="68">
        <f>+AJ741*J741</f>
        <v>0</v>
      </c>
      <c r="AR741" s="67">
        <f t="shared" si="108"/>
        <v>0</v>
      </c>
      <c r="AS741" s="68">
        <f t="shared" si="109"/>
        <v>0</v>
      </c>
      <c r="AU741" s="22">
        <v>0</v>
      </c>
      <c r="AV741" s="68">
        <f>IFERROR(AU741/AD741,0)</f>
        <v>0</v>
      </c>
    </row>
    <row r="742" spans="3:48" x14ac:dyDescent="0.3">
      <c r="C742" s="5">
        <v>735</v>
      </c>
      <c r="D742" s="8">
        <v>5.95</v>
      </c>
      <c r="E742" s="2">
        <v>5.96</v>
      </c>
      <c r="F742" s="2">
        <v>83.74</v>
      </c>
      <c r="G742" s="9">
        <v>84.72</v>
      </c>
      <c r="I742" s="39">
        <v>34.256315789473703</v>
      </c>
      <c r="J742" s="45">
        <v>46.5431818181818</v>
      </c>
      <c r="K742" s="5" t="str">
        <f t="shared" si="110"/>
        <v/>
      </c>
      <c r="L742" s="27">
        <f t="shared" si="111"/>
        <v>203.82507894736855</v>
      </c>
      <c r="M742" s="11">
        <f t="shared" si="112"/>
        <v>277.39736363636354</v>
      </c>
      <c r="N742" s="5"/>
      <c r="Q742" s="5"/>
      <c r="R742" s="19">
        <f t="shared" si="113"/>
        <v>287.56507894736853</v>
      </c>
      <c r="S742" s="16">
        <f t="shared" si="114"/>
        <v>362.11736363636351</v>
      </c>
      <c r="AB742" s="95">
        <v>0.19500000000000001</v>
      </c>
      <c r="AC742" s="96">
        <v>0.26</v>
      </c>
      <c r="AD742" s="96">
        <v>20</v>
      </c>
      <c r="AE742" s="96">
        <f>AD742*AC742</f>
        <v>5.2</v>
      </c>
      <c r="AF742" s="96">
        <f t="shared" si="115"/>
        <v>8.283155555555556</v>
      </c>
      <c r="AI742" s="66">
        <f t="shared" si="116"/>
        <v>4.141577777777778</v>
      </c>
      <c r="AJ742" s="66">
        <f t="shared" si="117"/>
        <v>4.141577777777778</v>
      </c>
      <c r="AL742" s="66">
        <f>IFERROR((F742/D742)*AI742,0)</f>
        <v>58.288356825396818</v>
      </c>
      <c r="AM742" s="66">
        <f>IFERROR((G742/E742)*AJ742,0)</f>
        <v>58.871555257270693</v>
      </c>
      <c r="AO742" s="67">
        <f>I742*AI742</f>
        <v>141.87519622222231</v>
      </c>
      <c r="AP742" s="68">
        <f>+AJ742*J742</f>
        <v>192.76220752525245</v>
      </c>
      <c r="AR742" s="67">
        <f t="shared" ref="AR742:AR805" si="118">AL742+AO742</f>
        <v>200.16355304761913</v>
      </c>
      <c r="AS742" s="68">
        <f t="shared" ref="AS742:AS805" si="119">AM742+AP742</f>
        <v>251.63376278252315</v>
      </c>
      <c r="AU742" s="22">
        <v>775.41199827194202</v>
      </c>
      <c r="AV742" s="68">
        <f>IFERROR(AU742/AD742,0)</f>
        <v>38.770599913597103</v>
      </c>
    </row>
    <row r="743" spans="3:48" x14ac:dyDescent="0.3">
      <c r="C743" s="5">
        <v>736</v>
      </c>
      <c r="D743" s="8">
        <v>5.5</v>
      </c>
      <c r="E743" s="2">
        <v>5.51</v>
      </c>
      <c r="F743" s="2">
        <v>80.08</v>
      </c>
      <c r="G743" s="9">
        <v>79.709999999999994</v>
      </c>
      <c r="I743" s="39">
        <v>86.698666666666696</v>
      </c>
      <c r="J743" s="45">
        <v>62.621250000000003</v>
      </c>
      <c r="K743" s="5" t="str">
        <f t="shared" ref="K743:K806" si="120">IF(AND(D743&gt;0,I743&lt;1),99,"")</f>
        <v/>
      </c>
      <c r="L743" s="27">
        <f t="shared" ref="L743:L806" si="121">I743*D743</f>
        <v>476.84266666666684</v>
      </c>
      <c r="M743" s="11">
        <f t="shared" ref="M743:M806" si="122">J743*E743</f>
        <v>345.04308750000001</v>
      </c>
      <c r="N743" s="5"/>
      <c r="Q743" s="5"/>
      <c r="R743" s="19">
        <f t="shared" ref="R743:R806" si="123">F743+L743</f>
        <v>556.92266666666683</v>
      </c>
      <c r="S743" s="16">
        <f t="shared" ref="S743:S806" si="124">G743+M743</f>
        <v>424.75308749999999</v>
      </c>
      <c r="AB743" s="95">
        <v>0.19600000000000001</v>
      </c>
      <c r="AC743" s="96">
        <v>0.222</v>
      </c>
      <c r="AD743" s="96">
        <v>20</v>
      </c>
      <c r="AE743" s="96">
        <f>AD743*AC743</f>
        <v>4.4400000000000004</v>
      </c>
      <c r="AF743" s="96">
        <f t="shared" ref="AF743:AF806" si="125">AE743*1.7*(0.89+0.11/2.34)</f>
        <v>7.0725405128205132</v>
      </c>
      <c r="AI743" s="66">
        <f t="shared" ref="AI743:AI806" si="126">AF743/2</f>
        <v>3.5362702564102566</v>
      </c>
      <c r="AJ743" s="66">
        <f t="shared" ref="AJ743:AJ806" si="127">AF743/2</f>
        <v>3.5362702564102566</v>
      </c>
      <c r="AL743" s="66">
        <f>IFERROR((F743/D743)*AI743,0)</f>
        <v>51.488094933333336</v>
      </c>
      <c r="AM743" s="66">
        <f>IFERROR((G743/E743)*AJ743,0)</f>
        <v>51.157187320954911</v>
      </c>
      <c r="AO743" s="67">
        <f>I743*AI743</f>
        <v>306.58991620376082</v>
      </c>
      <c r="AP743" s="68">
        <f>+AJ743*J743</f>
        <v>221.4456637942308</v>
      </c>
      <c r="AR743" s="67">
        <f t="shared" si="118"/>
        <v>358.07801113709417</v>
      </c>
      <c r="AS743" s="68">
        <f t="shared" si="119"/>
        <v>272.60285111518573</v>
      </c>
      <c r="AU743" s="22">
        <v>621.45500013828303</v>
      </c>
      <c r="AV743" s="68">
        <f>IFERROR(AU743/AD743,0)</f>
        <v>31.072750006914152</v>
      </c>
    </row>
    <row r="744" spans="3:48" x14ac:dyDescent="0.3">
      <c r="C744" s="5">
        <v>737</v>
      </c>
      <c r="D744" s="8">
        <v>4.51</v>
      </c>
      <c r="E744" s="2">
        <v>4.5</v>
      </c>
      <c r="F744" s="2">
        <v>72.33</v>
      </c>
      <c r="G744" s="9">
        <v>71.66</v>
      </c>
      <c r="I744" s="39">
        <v>64.261250000000004</v>
      </c>
      <c r="J744" s="45">
        <v>48.515555555555601</v>
      </c>
      <c r="K744" s="5" t="str">
        <f t="shared" si="120"/>
        <v/>
      </c>
      <c r="L744" s="27">
        <f t="shared" si="121"/>
        <v>289.81823750000001</v>
      </c>
      <c r="M744" s="11">
        <f t="shared" si="122"/>
        <v>218.32000000000019</v>
      </c>
      <c r="N744" s="5"/>
      <c r="Q744" s="5"/>
      <c r="R744" s="19">
        <f t="shared" si="123"/>
        <v>362.14823749999999</v>
      </c>
      <c r="S744" s="16">
        <f t="shared" si="124"/>
        <v>289.98000000000019</v>
      </c>
      <c r="AB744" s="95">
        <v>0.19700000000000001</v>
      </c>
      <c r="AC744" s="96">
        <v>0</v>
      </c>
      <c r="AD744" s="96">
        <v>0</v>
      </c>
      <c r="AE744" s="96">
        <f>AD744*AC744</f>
        <v>0</v>
      </c>
      <c r="AF744" s="96">
        <f t="shared" si="125"/>
        <v>0</v>
      </c>
      <c r="AI744" s="66">
        <f t="shared" si="126"/>
        <v>0</v>
      </c>
      <c r="AJ744" s="66">
        <f t="shared" si="127"/>
        <v>0</v>
      </c>
      <c r="AL744" s="66">
        <f>IFERROR((F744/D744)*AI744,0)</f>
        <v>0</v>
      </c>
      <c r="AM744" s="66">
        <f>IFERROR((G744/E744)*AJ744,0)</f>
        <v>0</v>
      </c>
      <c r="AO744" s="67">
        <f>I744*AI744</f>
        <v>0</v>
      </c>
      <c r="AP744" s="68">
        <f>+AJ744*J744</f>
        <v>0</v>
      </c>
      <c r="AR744" s="67">
        <f t="shared" si="118"/>
        <v>0</v>
      </c>
      <c r="AS744" s="68">
        <f t="shared" si="119"/>
        <v>0</v>
      </c>
      <c r="AU744" s="22">
        <v>0</v>
      </c>
      <c r="AV744" s="68">
        <f>IFERROR(AU744/AD744,0)</f>
        <v>0</v>
      </c>
    </row>
    <row r="745" spans="3:48" x14ac:dyDescent="0.3">
      <c r="C745" s="5">
        <v>738</v>
      </c>
      <c r="D745" s="8">
        <v>14.93</v>
      </c>
      <c r="E745" s="2">
        <v>14.86</v>
      </c>
      <c r="F745" s="2">
        <v>371.99</v>
      </c>
      <c r="G745" s="9">
        <v>370.02</v>
      </c>
      <c r="I745" s="39">
        <v>33.33625</v>
      </c>
      <c r="J745" s="45">
        <v>25.503846153846201</v>
      </c>
      <c r="K745" s="5" t="str">
        <f t="shared" si="120"/>
        <v/>
      </c>
      <c r="L745" s="27">
        <f t="shared" si="121"/>
        <v>497.71021250000001</v>
      </c>
      <c r="M745" s="11">
        <f t="shared" si="122"/>
        <v>378.98715384615451</v>
      </c>
      <c r="N745" s="5"/>
      <c r="Q745" s="5"/>
      <c r="R745" s="19">
        <f t="shared" si="123"/>
        <v>869.70021250000002</v>
      </c>
      <c r="S745" s="16">
        <f t="shared" si="124"/>
        <v>749.00715384615455</v>
      </c>
      <c r="AB745" s="95">
        <v>7.3999999999999996E-2</v>
      </c>
      <c r="AC745" s="96">
        <v>0</v>
      </c>
      <c r="AD745" s="96">
        <v>0</v>
      </c>
      <c r="AE745" s="96">
        <f>AD745*AC745</f>
        <v>0</v>
      </c>
      <c r="AF745" s="96">
        <f t="shared" si="125"/>
        <v>0</v>
      </c>
      <c r="AI745" s="66">
        <f t="shared" si="126"/>
        <v>0</v>
      </c>
      <c r="AJ745" s="66">
        <f t="shared" si="127"/>
        <v>0</v>
      </c>
      <c r="AL745" s="66">
        <f>IFERROR((F745/D745)*AI745,0)</f>
        <v>0</v>
      </c>
      <c r="AM745" s="66">
        <f>IFERROR((G745/E745)*AJ745,0)</f>
        <v>0</v>
      </c>
      <c r="AO745" s="67">
        <f>I745*AI745</f>
        <v>0</v>
      </c>
      <c r="AP745" s="68">
        <f>+AJ745*J745</f>
        <v>0</v>
      </c>
      <c r="AR745" s="67">
        <f t="shared" si="118"/>
        <v>0</v>
      </c>
      <c r="AS745" s="68">
        <f t="shared" si="119"/>
        <v>0</v>
      </c>
      <c r="AU745" s="22">
        <v>0</v>
      </c>
      <c r="AV745" s="68">
        <f>IFERROR(AU745/AD745,0)</f>
        <v>0</v>
      </c>
    </row>
    <row r="746" spans="3:48" x14ac:dyDescent="0.3">
      <c r="C746" s="5">
        <v>739</v>
      </c>
      <c r="D746" s="8">
        <v>5.07</v>
      </c>
      <c r="E746" s="2">
        <v>5.07</v>
      </c>
      <c r="F746" s="2">
        <v>148.82</v>
      </c>
      <c r="G746" s="9">
        <v>148.44999999999999</v>
      </c>
      <c r="I746" s="39">
        <v>41.955454545454501</v>
      </c>
      <c r="J746" s="45">
        <v>38.216666666666697</v>
      </c>
      <c r="K746" s="5" t="str">
        <f t="shared" si="120"/>
        <v/>
      </c>
      <c r="L746" s="27">
        <f t="shared" si="121"/>
        <v>212.71415454545433</v>
      </c>
      <c r="M746" s="11">
        <f t="shared" si="122"/>
        <v>193.75850000000017</v>
      </c>
      <c r="N746" s="5"/>
      <c r="Q746" s="5"/>
      <c r="R746" s="19">
        <f t="shared" si="123"/>
        <v>361.53415454545433</v>
      </c>
      <c r="S746" s="16">
        <f t="shared" si="124"/>
        <v>342.20850000000019</v>
      </c>
      <c r="AB746" s="95">
        <v>3.4000000000000002E-2</v>
      </c>
      <c r="AC746" s="96">
        <v>7.1999999999999995E-2</v>
      </c>
      <c r="AD746" s="96">
        <v>23</v>
      </c>
      <c r="AE746" s="96">
        <f>AD746*AC746</f>
        <v>1.6559999999999999</v>
      </c>
      <c r="AF746" s="96">
        <f t="shared" si="125"/>
        <v>2.6378664615384615</v>
      </c>
      <c r="AI746" s="66">
        <f t="shared" si="126"/>
        <v>1.3189332307692307</v>
      </c>
      <c r="AJ746" s="66">
        <f t="shared" si="127"/>
        <v>1.3189332307692307</v>
      </c>
      <c r="AL746" s="66">
        <f>IFERROR((F746/D746)*AI746,0)</f>
        <v>38.714722564709447</v>
      </c>
      <c r="AM746" s="66">
        <f>IFERROR((G746/E746)*AJ746,0)</f>
        <v>38.618469054771651</v>
      </c>
      <c r="AO746" s="67">
        <f>I746*AI746</f>
        <v>55.336443212027909</v>
      </c>
      <c r="AP746" s="68">
        <f>+AJ746*J746</f>
        <v>50.405231635897472</v>
      </c>
      <c r="AR746" s="67">
        <f t="shared" si="118"/>
        <v>94.051165776737349</v>
      </c>
      <c r="AS746" s="68">
        <f t="shared" si="119"/>
        <v>89.023700690669131</v>
      </c>
      <c r="AU746" s="22">
        <v>542.02499574422802</v>
      </c>
      <c r="AV746" s="68">
        <f>IFERROR(AU746/AD746,0)</f>
        <v>23.566304162792523</v>
      </c>
    </row>
    <row r="747" spans="3:48" x14ac:dyDescent="0.3">
      <c r="C747" s="5">
        <v>740</v>
      </c>
      <c r="D747" s="8">
        <v>0</v>
      </c>
      <c r="E747" s="2">
        <v>0</v>
      </c>
      <c r="F747" s="2">
        <v>0</v>
      </c>
      <c r="G747" s="9">
        <v>0</v>
      </c>
      <c r="I747" s="39">
        <v>48.616</v>
      </c>
      <c r="J747" s="45">
        <v>55.334285714285699</v>
      </c>
      <c r="K747" s="5" t="str">
        <f t="shared" si="120"/>
        <v/>
      </c>
      <c r="L747" s="27">
        <f t="shared" si="121"/>
        <v>0</v>
      </c>
      <c r="M747" s="11">
        <f t="shared" si="122"/>
        <v>0</v>
      </c>
      <c r="N747" s="5"/>
      <c r="Q747" s="5"/>
      <c r="R747" s="19">
        <f t="shared" si="123"/>
        <v>0</v>
      </c>
      <c r="S747" s="16">
        <f t="shared" si="124"/>
        <v>0</v>
      </c>
      <c r="AB747" s="95">
        <v>0</v>
      </c>
      <c r="AC747" s="96">
        <v>0</v>
      </c>
      <c r="AD747" s="96">
        <v>0</v>
      </c>
      <c r="AE747" s="96">
        <f>AD747*AC747</f>
        <v>0</v>
      </c>
      <c r="AF747" s="96">
        <f t="shared" si="125"/>
        <v>0</v>
      </c>
      <c r="AI747" s="66">
        <f t="shared" si="126"/>
        <v>0</v>
      </c>
      <c r="AJ747" s="66">
        <f t="shared" si="127"/>
        <v>0</v>
      </c>
      <c r="AL747" s="66">
        <f>IFERROR((F747/D747)*AI747,0)</f>
        <v>0</v>
      </c>
      <c r="AM747" s="66">
        <f>IFERROR((G747/E747)*AJ747,0)</f>
        <v>0</v>
      </c>
      <c r="AO747" s="67">
        <f>I747*AI747</f>
        <v>0</v>
      </c>
      <c r="AP747" s="68">
        <f>+AJ747*J747</f>
        <v>0</v>
      </c>
      <c r="AR747" s="67">
        <f t="shared" si="118"/>
        <v>0</v>
      </c>
      <c r="AS747" s="68">
        <f t="shared" si="119"/>
        <v>0</v>
      </c>
      <c r="AU747" s="22">
        <v>0</v>
      </c>
      <c r="AV747" s="68">
        <f>IFERROR(AU747/AD747,0)</f>
        <v>0</v>
      </c>
    </row>
    <row r="748" spans="3:48" x14ac:dyDescent="0.3">
      <c r="C748" s="5">
        <v>741</v>
      </c>
      <c r="D748" s="8">
        <v>33.26</v>
      </c>
      <c r="E748" s="2">
        <v>33.06</v>
      </c>
      <c r="F748" s="2">
        <v>853.38</v>
      </c>
      <c r="G748" s="9">
        <v>849.06</v>
      </c>
      <c r="I748" s="39">
        <v>74.685588235294105</v>
      </c>
      <c r="J748" s="45">
        <v>69.409142857142896</v>
      </c>
      <c r="K748" s="5" t="str">
        <f t="shared" si="120"/>
        <v/>
      </c>
      <c r="L748" s="27">
        <f t="shared" si="121"/>
        <v>2484.0426647058816</v>
      </c>
      <c r="M748" s="11">
        <f t="shared" si="122"/>
        <v>2294.6662628571444</v>
      </c>
      <c r="N748" s="5"/>
      <c r="Q748" s="5"/>
      <c r="R748" s="19">
        <f t="shared" si="123"/>
        <v>3337.4226647058817</v>
      </c>
      <c r="S748" s="16">
        <f t="shared" si="124"/>
        <v>3143.7262628571443</v>
      </c>
      <c r="AB748" s="95">
        <v>3.6999999999999998E-2</v>
      </c>
      <c r="AC748" s="96">
        <v>0</v>
      </c>
      <c r="AD748" s="96">
        <v>0</v>
      </c>
      <c r="AE748" s="96">
        <f>AD748*AC748</f>
        <v>0</v>
      </c>
      <c r="AF748" s="96">
        <f t="shared" si="125"/>
        <v>0</v>
      </c>
      <c r="AI748" s="66">
        <f t="shared" si="126"/>
        <v>0</v>
      </c>
      <c r="AJ748" s="66">
        <f t="shared" si="127"/>
        <v>0</v>
      </c>
      <c r="AL748" s="66">
        <f>IFERROR((F748/D748)*AI748,0)</f>
        <v>0</v>
      </c>
      <c r="AM748" s="66">
        <f>IFERROR((G748/E748)*AJ748,0)</f>
        <v>0</v>
      </c>
      <c r="AO748" s="67">
        <f>I748*AI748</f>
        <v>0</v>
      </c>
      <c r="AP748" s="68">
        <f>+AJ748*J748</f>
        <v>0</v>
      </c>
      <c r="AR748" s="67">
        <f t="shared" si="118"/>
        <v>0</v>
      </c>
      <c r="AS748" s="68">
        <f t="shared" si="119"/>
        <v>0</v>
      </c>
      <c r="AU748" s="22">
        <v>18.399999976158099</v>
      </c>
      <c r="AV748" s="68">
        <f>IFERROR(AU748/AD748,0)</f>
        <v>0</v>
      </c>
    </row>
    <row r="749" spans="3:48" x14ac:dyDescent="0.3">
      <c r="C749" s="5">
        <v>742</v>
      </c>
      <c r="D749" s="8">
        <v>0.18</v>
      </c>
      <c r="E749" s="2">
        <v>0.18</v>
      </c>
      <c r="F749" s="2">
        <v>4.38</v>
      </c>
      <c r="G749" s="9">
        <v>4.37</v>
      </c>
      <c r="I749" s="39">
        <v>82.726666666666702</v>
      </c>
      <c r="J749" s="45">
        <v>104.61</v>
      </c>
      <c r="K749" s="5" t="str">
        <f t="shared" si="120"/>
        <v/>
      </c>
      <c r="L749" s="27">
        <f t="shared" si="121"/>
        <v>14.890800000000006</v>
      </c>
      <c r="M749" s="11">
        <f t="shared" si="122"/>
        <v>18.829799999999999</v>
      </c>
      <c r="N749" s="5"/>
      <c r="Q749" s="5"/>
      <c r="R749" s="19">
        <f t="shared" si="123"/>
        <v>19.270800000000005</v>
      </c>
      <c r="S749" s="16">
        <f t="shared" si="124"/>
        <v>23.1998</v>
      </c>
      <c r="AB749" s="95">
        <v>7.4999999999999997E-2</v>
      </c>
      <c r="AC749" s="96">
        <v>0</v>
      </c>
      <c r="AD749" s="96">
        <v>0</v>
      </c>
      <c r="AE749" s="96">
        <f>AD749*AC749</f>
        <v>0</v>
      </c>
      <c r="AF749" s="96">
        <f t="shared" si="125"/>
        <v>0</v>
      </c>
      <c r="AI749" s="66">
        <f t="shared" si="126"/>
        <v>0</v>
      </c>
      <c r="AJ749" s="66">
        <f t="shared" si="127"/>
        <v>0</v>
      </c>
      <c r="AL749" s="66">
        <f>IFERROR((F749/D749)*AI749,0)</f>
        <v>0</v>
      </c>
      <c r="AM749" s="66">
        <f>IFERROR((G749/E749)*AJ749,0)</f>
        <v>0</v>
      </c>
      <c r="AO749" s="67">
        <f>I749*AI749</f>
        <v>0</v>
      </c>
      <c r="AP749" s="68">
        <f>+AJ749*J749</f>
        <v>0</v>
      </c>
      <c r="AR749" s="67">
        <f t="shared" si="118"/>
        <v>0</v>
      </c>
      <c r="AS749" s="68">
        <f t="shared" si="119"/>
        <v>0</v>
      </c>
      <c r="AU749" s="22">
        <v>0</v>
      </c>
      <c r="AV749" s="68">
        <f>IFERROR(AU749/AD749,0)</f>
        <v>0</v>
      </c>
    </row>
    <row r="750" spans="3:48" x14ac:dyDescent="0.3">
      <c r="C750" s="5">
        <v>743</v>
      </c>
      <c r="D750" s="8">
        <v>30.24</v>
      </c>
      <c r="E750" s="2">
        <v>30.42</v>
      </c>
      <c r="F750" s="2">
        <v>704.42</v>
      </c>
      <c r="G750" s="9">
        <v>708.13</v>
      </c>
      <c r="I750" s="39">
        <v>59.464545454545501</v>
      </c>
      <c r="J750" s="45">
        <v>81.508947368421005</v>
      </c>
      <c r="K750" s="5" t="str">
        <f t="shared" si="120"/>
        <v/>
      </c>
      <c r="L750" s="27">
        <f t="shared" si="121"/>
        <v>1798.2078545454558</v>
      </c>
      <c r="M750" s="11">
        <f t="shared" si="122"/>
        <v>2479.5021789473672</v>
      </c>
      <c r="N750" s="5"/>
      <c r="Q750" s="5"/>
      <c r="R750" s="19">
        <f t="shared" si="123"/>
        <v>2502.6278545454556</v>
      </c>
      <c r="S750" s="16">
        <f t="shared" si="124"/>
        <v>3187.6321789473673</v>
      </c>
      <c r="AB750" s="95">
        <v>6.7000000000000004E-2</v>
      </c>
      <c r="AC750" s="96">
        <v>5.8999999999999997E-2</v>
      </c>
      <c r="AD750" s="96">
        <v>99</v>
      </c>
      <c r="AE750" s="96">
        <f>AD750*AC750</f>
        <v>5.8409999999999993</v>
      </c>
      <c r="AF750" s="96">
        <f t="shared" si="125"/>
        <v>9.3042137692307687</v>
      </c>
      <c r="AI750" s="66">
        <f t="shared" si="126"/>
        <v>4.6521068846153844</v>
      </c>
      <c r="AJ750" s="66">
        <f t="shared" si="127"/>
        <v>4.6521068846153844</v>
      </c>
      <c r="AL750" s="66">
        <f>IFERROR((F750/D750)*AI750,0)</f>
        <v>108.36763001523707</v>
      </c>
      <c r="AM750" s="66">
        <f>IFERROR((G750/E750)*AJ750,0)</f>
        <v>108.29376884295502</v>
      </c>
      <c r="AO750" s="67">
        <f>I750*AI750</f>
        <v>276.63542129961559</v>
      </c>
      <c r="AP750" s="68">
        <f>+AJ750*J750</f>
        <v>379.18833521038437</v>
      </c>
      <c r="AR750" s="67">
        <f t="shared" si="118"/>
        <v>385.00305131485266</v>
      </c>
      <c r="AS750" s="68">
        <f t="shared" si="119"/>
        <v>487.48210405333941</v>
      </c>
      <c r="AU750" s="22">
        <v>2102.80899904221</v>
      </c>
      <c r="AV750" s="68">
        <f>IFERROR(AU750/AD750,0)</f>
        <v>21.240494939820302</v>
      </c>
    </row>
    <row r="751" spans="3:48" x14ac:dyDescent="0.3">
      <c r="C751" s="5">
        <v>744</v>
      </c>
      <c r="D751" s="8">
        <v>0</v>
      </c>
      <c r="E751" s="2">
        <v>0</v>
      </c>
      <c r="F751" s="2">
        <v>0</v>
      </c>
      <c r="G751" s="9">
        <v>0</v>
      </c>
      <c r="I751" s="39">
        <v>50.24</v>
      </c>
      <c r="J751" s="45">
        <v>90.084000000000003</v>
      </c>
      <c r="K751" s="5" t="str">
        <f t="shared" si="120"/>
        <v/>
      </c>
      <c r="L751" s="27">
        <f t="shared" si="121"/>
        <v>0</v>
      </c>
      <c r="M751" s="11">
        <f t="shared" si="122"/>
        <v>0</v>
      </c>
      <c r="N751" s="5"/>
      <c r="Q751" s="5"/>
      <c r="R751" s="19">
        <f t="shared" si="123"/>
        <v>0</v>
      </c>
      <c r="S751" s="16">
        <f t="shared" si="124"/>
        <v>0</v>
      </c>
      <c r="AB751" s="95">
        <v>0</v>
      </c>
      <c r="AC751" s="96">
        <v>0</v>
      </c>
      <c r="AD751" s="96">
        <v>0</v>
      </c>
      <c r="AE751" s="96">
        <f>AD751*AC751</f>
        <v>0</v>
      </c>
      <c r="AF751" s="96">
        <f t="shared" si="125"/>
        <v>0</v>
      </c>
      <c r="AI751" s="66">
        <f t="shared" si="126"/>
        <v>0</v>
      </c>
      <c r="AJ751" s="66">
        <f t="shared" si="127"/>
        <v>0</v>
      </c>
      <c r="AL751" s="66">
        <f>IFERROR((F751/D751)*AI751,0)</f>
        <v>0</v>
      </c>
      <c r="AM751" s="66">
        <f>IFERROR((G751/E751)*AJ751,0)</f>
        <v>0</v>
      </c>
      <c r="AO751" s="67">
        <f>I751*AI751</f>
        <v>0</v>
      </c>
      <c r="AP751" s="68">
        <f>+AJ751*J751</f>
        <v>0</v>
      </c>
      <c r="AR751" s="67">
        <f t="shared" si="118"/>
        <v>0</v>
      </c>
      <c r="AS751" s="68">
        <f t="shared" si="119"/>
        <v>0</v>
      </c>
      <c r="AU751" s="22">
        <v>0</v>
      </c>
      <c r="AV751" s="68">
        <f>IFERROR(AU751/AD751,0)</f>
        <v>0</v>
      </c>
    </row>
    <row r="752" spans="3:48" x14ac:dyDescent="0.3">
      <c r="C752" s="5">
        <v>745</v>
      </c>
      <c r="D752" s="8">
        <v>2.92</v>
      </c>
      <c r="E752" s="2">
        <v>2.93</v>
      </c>
      <c r="F752" s="2">
        <v>66.56</v>
      </c>
      <c r="G752" s="9">
        <v>66.709999999999994</v>
      </c>
      <c r="I752" s="39">
        <v>77.975555555555601</v>
      </c>
      <c r="J752" s="45">
        <v>100.238461538462</v>
      </c>
      <c r="K752" s="5" t="str">
        <f t="shared" si="120"/>
        <v/>
      </c>
      <c r="L752" s="27">
        <f t="shared" si="121"/>
        <v>227.68862222222236</v>
      </c>
      <c r="M752" s="11">
        <f t="shared" si="122"/>
        <v>293.6986923076937</v>
      </c>
      <c r="N752" s="5"/>
      <c r="Q752" s="5"/>
      <c r="R752" s="19">
        <f t="shared" si="123"/>
        <v>294.24862222222237</v>
      </c>
      <c r="S752" s="16">
        <f t="shared" si="124"/>
        <v>360.40869230769368</v>
      </c>
      <c r="AB752" s="95">
        <v>7.1999999999999995E-2</v>
      </c>
      <c r="AC752" s="96">
        <v>9.9000000000000005E-2</v>
      </c>
      <c r="AD752" s="96">
        <v>20</v>
      </c>
      <c r="AE752" s="96">
        <f>AD752*AC752</f>
        <v>1.98</v>
      </c>
      <c r="AF752" s="96">
        <f t="shared" si="125"/>
        <v>3.1539707692307695</v>
      </c>
      <c r="AI752" s="66">
        <f t="shared" si="126"/>
        <v>1.5769853846153847</v>
      </c>
      <c r="AJ752" s="66">
        <f t="shared" si="127"/>
        <v>1.5769853846153847</v>
      </c>
      <c r="AL752" s="66">
        <f>IFERROR((F752/D752)*AI752,0)</f>
        <v>35.946625753424662</v>
      </c>
      <c r="AM752" s="66">
        <f>IFERROR((G752/E752)*AJ752,0)</f>
        <v>35.904674064058803</v>
      </c>
      <c r="AO752" s="67">
        <f>I752*AI752</f>
        <v>122.96631146837615</v>
      </c>
      <c r="AP752" s="68">
        <f>+AJ752*J752</f>
        <v>158.07458882248596</v>
      </c>
      <c r="AR752" s="67">
        <f t="shared" si="118"/>
        <v>158.9129372218008</v>
      </c>
      <c r="AS752" s="68">
        <f t="shared" si="119"/>
        <v>193.97926288654477</v>
      </c>
      <c r="AU752" s="22">
        <v>266.86700034141501</v>
      </c>
      <c r="AV752" s="68">
        <f>IFERROR(AU752/AD752,0)</f>
        <v>13.343350017070751</v>
      </c>
    </row>
    <row r="753" spans="3:48" x14ac:dyDescent="0.3">
      <c r="C753" s="5">
        <v>746</v>
      </c>
      <c r="D753" s="8">
        <v>14.1</v>
      </c>
      <c r="E753" s="2">
        <v>14.05</v>
      </c>
      <c r="F753" s="2">
        <v>256.01</v>
      </c>
      <c r="G753" s="9">
        <v>253.74</v>
      </c>
      <c r="I753" s="39">
        <v>100.889142857143</v>
      </c>
      <c r="J753" s="45">
        <v>69.347241379310304</v>
      </c>
      <c r="K753" s="5" t="str">
        <f t="shared" si="120"/>
        <v/>
      </c>
      <c r="L753" s="27">
        <f t="shared" si="121"/>
        <v>1422.5369142857162</v>
      </c>
      <c r="M753" s="11">
        <f t="shared" si="122"/>
        <v>974.3287413793098</v>
      </c>
      <c r="N753" s="5"/>
      <c r="Q753" s="5"/>
      <c r="R753" s="19">
        <f t="shared" si="123"/>
        <v>1678.5469142857162</v>
      </c>
      <c r="S753" s="16">
        <f t="shared" si="124"/>
        <v>1228.0687413793098</v>
      </c>
      <c r="AB753" s="95">
        <v>0.13500000000000001</v>
      </c>
      <c r="AC753" s="96">
        <v>0.156</v>
      </c>
      <c r="AD753" s="96">
        <v>3</v>
      </c>
      <c r="AE753" s="96">
        <f>AD753*AC753</f>
        <v>0.46799999999999997</v>
      </c>
      <c r="AF753" s="96">
        <f t="shared" si="125"/>
        <v>0.74548400000000004</v>
      </c>
      <c r="AI753" s="66">
        <f t="shared" si="126"/>
        <v>0.37274200000000002</v>
      </c>
      <c r="AJ753" s="66">
        <f t="shared" si="127"/>
        <v>0.37274200000000002</v>
      </c>
      <c r="AL753" s="66">
        <f>IFERROR((F753/D753)*AI753,0)</f>
        <v>6.7677786822695039</v>
      </c>
      <c r="AM753" s="66">
        <f>IFERROR((G753/E753)*AJ753,0)</f>
        <v>6.7316409309608547</v>
      </c>
      <c r="AO753" s="67">
        <f>I753*AI753</f>
        <v>37.605620886857196</v>
      </c>
      <c r="AP753" s="68">
        <f>+AJ753*J753</f>
        <v>25.848629446206882</v>
      </c>
      <c r="AR753" s="67">
        <f t="shared" si="118"/>
        <v>44.373399569126697</v>
      </c>
      <c r="AS753" s="68">
        <f t="shared" si="119"/>
        <v>32.580270377167736</v>
      </c>
      <c r="AU753" s="22">
        <v>20.70500010252</v>
      </c>
      <c r="AV753" s="68">
        <f>IFERROR(AU753/AD753,0)</f>
        <v>6.9016667008399999</v>
      </c>
    </row>
    <row r="754" spans="3:48" x14ac:dyDescent="0.3">
      <c r="C754" s="5">
        <v>747</v>
      </c>
      <c r="D754" s="8">
        <v>1.89</v>
      </c>
      <c r="E754" s="2">
        <v>1.88</v>
      </c>
      <c r="F754" s="2">
        <v>33.97</v>
      </c>
      <c r="G754" s="9">
        <v>33.65</v>
      </c>
      <c r="I754" s="39">
        <v>94.308888888888902</v>
      </c>
      <c r="J754" s="45">
        <v>85.122500000000002</v>
      </c>
      <c r="K754" s="5" t="str">
        <f t="shared" si="120"/>
        <v/>
      </c>
      <c r="L754" s="27">
        <f t="shared" si="121"/>
        <v>178.24380000000002</v>
      </c>
      <c r="M754" s="11">
        <f t="shared" si="122"/>
        <v>160.03029999999998</v>
      </c>
      <c r="N754" s="5"/>
      <c r="Q754" s="5"/>
      <c r="R754" s="19">
        <f t="shared" si="123"/>
        <v>212.21380000000002</v>
      </c>
      <c r="S754" s="16">
        <f t="shared" si="124"/>
        <v>193.68029999999999</v>
      </c>
      <c r="AB754" s="95">
        <v>0.14099999999999999</v>
      </c>
      <c r="AC754" s="96">
        <v>0</v>
      </c>
      <c r="AD754" s="96">
        <v>0</v>
      </c>
      <c r="AE754" s="96">
        <f>AD754*AC754</f>
        <v>0</v>
      </c>
      <c r="AF754" s="96">
        <f t="shared" si="125"/>
        <v>0</v>
      </c>
      <c r="AI754" s="66">
        <f t="shared" si="126"/>
        <v>0</v>
      </c>
      <c r="AJ754" s="66">
        <f t="shared" si="127"/>
        <v>0</v>
      </c>
      <c r="AL754" s="66">
        <f>IFERROR((F754/D754)*AI754,0)</f>
        <v>0</v>
      </c>
      <c r="AM754" s="66">
        <f>IFERROR((G754/E754)*AJ754,0)</f>
        <v>0</v>
      </c>
      <c r="AO754" s="67">
        <f>I754*AI754</f>
        <v>0</v>
      </c>
      <c r="AP754" s="68">
        <f>+AJ754*J754</f>
        <v>0</v>
      </c>
      <c r="AR754" s="67">
        <f t="shared" si="118"/>
        <v>0</v>
      </c>
      <c r="AS754" s="68">
        <f t="shared" si="119"/>
        <v>0</v>
      </c>
      <c r="AU754" s="22">
        <v>0</v>
      </c>
      <c r="AV754" s="68">
        <f>IFERROR(AU754/AD754,0)</f>
        <v>0</v>
      </c>
    </row>
    <row r="755" spans="3:48" x14ac:dyDescent="0.3">
      <c r="C755" s="5">
        <v>748</v>
      </c>
      <c r="D755" s="8">
        <v>18.12</v>
      </c>
      <c r="E755" s="2">
        <v>18.14</v>
      </c>
      <c r="F755" s="2">
        <v>539.45000000000005</v>
      </c>
      <c r="G755" s="9">
        <v>544.1</v>
      </c>
      <c r="I755" s="39">
        <v>60.173124999999999</v>
      </c>
      <c r="J755" s="45">
        <v>58.45</v>
      </c>
      <c r="K755" s="5" t="str">
        <f t="shared" si="120"/>
        <v/>
      </c>
      <c r="L755" s="27">
        <f t="shared" si="121"/>
        <v>1090.337025</v>
      </c>
      <c r="M755" s="11">
        <f t="shared" si="122"/>
        <v>1060.2830000000001</v>
      </c>
      <c r="N755" s="5"/>
      <c r="Q755" s="5"/>
      <c r="R755" s="19">
        <f t="shared" si="123"/>
        <v>1629.7870250000001</v>
      </c>
      <c r="S755" s="16">
        <f t="shared" si="124"/>
        <v>1604.3830000000003</v>
      </c>
      <c r="AB755" s="95">
        <v>2.5000000000000001E-2</v>
      </c>
      <c r="AC755" s="96">
        <v>3.9E-2</v>
      </c>
      <c r="AD755" s="96">
        <v>85</v>
      </c>
      <c r="AE755" s="96">
        <f>AD755*AC755</f>
        <v>3.3149999999999999</v>
      </c>
      <c r="AF755" s="96">
        <f t="shared" si="125"/>
        <v>5.2805116666666665</v>
      </c>
      <c r="AI755" s="66">
        <f t="shared" si="126"/>
        <v>2.6402558333333332</v>
      </c>
      <c r="AJ755" s="66">
        <f t="shared" si="127"/>
        <v>2.6402558333333332</v>
      </c>
      <c r="AL755" s="66">
        <f>IFERROR((F755/D755)*AI755,0)</f>
        <v>78.602980645235476</v>
      </c>
      <c r="AM755" s="66">
        <f>IFERROR((G755/E755)*AJ755,0)</f>
        <v>79.193120116685037</v>
      </c>
      <c r="AO755" s="67">
        <f>I755*AI755</f>
        <v>158.87244429114583</v>
      </c>
      <c r="AP755" s="68">
        <f>+AJ755*J755</f>
        <v>154.32295345833333</v>
      </c>
      <c r="AR755" s="67">
        <f t="shared" si="118"/>
        <v>237.4754249363813</v>
      </c>
      <c r="AS755" s="68">
        <f t="shared" si="119"/>
        <v>233.51607357501837</v>
      </c>
      <c r="AU755" s="22">
        <v>2163.6039984911699</v>
      </c>
      <c r="AV755" s="68">
        <f>IFERROR(AU755/AD755,0)</f>
        <v>25.45416468813141</v>
      </c>
    </row>
    <row r="756" spans="3:48" x14ac:dyDescent="0.3">
      <c r="C756" s="5">
        <v>749</v>
      </c>
      <c r="D756" s="8">
        <v>0</v>
      </c>
      <c r="E756" s="2">
        <v>0</v>
      </c>
      <c r="F756" s="2">
        <v>0</v>
      </c>
      <c r="G756" s="9">
        <v>0</v>
      </c>
      <c r="I756" s="39">
        <v>72.723617021276596</v>
      </c>
      <c r="J756" s="45">
        <v>57.938230088495601</v>
      </c>
      <c r="K756" s="5" t="str">
        <f t="shared" si="120"/>
        <v/>
      </c>
      <c r="L756" s="27">
        <f t="shared" si="121"/>
        <v>0</v>
      </c>
      <c r="M756" s="11">
        <f t="shared" si="122"/>
        <v>0</v>
      </c>
      <c r="N756" s="5"/>
      <c r="Q756" s="5"/>
      <c r="R756" s="19">
        <f t="shared" si="123"/>
        <v>0</v>
      </c>
      <c r="S756" s="16">
        <f t="shared" si="124"/>
        <v>0</v>
      </c>
      <c r="AB756" s="95">
        <v>0</v>
      </c>
      <c r="AC756" s="96">
        <v>0</v>
      </c>
      <c r="AD756" s="96">
        <v>0</v>
      </c>
      <c r="AE756" s="96">
        <f>AD756*AC756</f>
        <v>0</v>
      </c>
      <c r="AF756" s="96">
        <f t="shared" si="125"/>
        <v>0</v>
      </c>
      <c r="AI756" s="66">
        <f t="shared" si="126"/>
        <v>0</v>
      </c>
      <c r="AJ756" s="66">
        <f t="shared" si="127"/>
        <v>0</v>
      </c>
      <c r="AL756" s="66">
        <f>IFERROR((F756/D756)*AI756,0)</f>
        <v>0</v>
      </c>
      <c r="AM756" s="66">
        <f>IFERROR((G756/E756)*AJ756,0)</f>
        <v>0</v>
      </c>
      <c r="AO756" s="67">
        <f>I756*AI756</f>
        <v>0</v>
      </c>
      <c r="AP756" s="68">
        <f>+AJ756*J756</f>
        <v>0</v>
      </c>
      <c r="AR756" s="67">
        <f t="shared" si="118"/>
        <v>0</v>
      </c>
      <c r="AS756" s="68">
        <f t="shared" si="119"/>
        <v>0</v>
      </c>
      <c r="AU756" s="22">
        <v>0</v>
      </c>
      <c r="AV756" s="68">
        <f>IFERROR(AU756/AD756,0)</f>
        <v>0</v>
      </c>
    </row>
    <row r="757" spans="3:48" x14ac:dyDescent="0.3">
      <c r="C757" s="5">
        <v>750</v>
      </c>
      <c r="D757" s="8">
        <v>41.47</v>
      </c>
      <c r="E757" s="2">
        <v>41.41</v>
      </c>
      <c r="F757" s="2">
        <v>1251.58</v>
      </c>
      <c r="G757" s="9">
        <v>1250.9100000000001</v>
      </c>
      <c r="I757" s="39">
        <v>50.055714285714302</v>
      </c>
      <c r="J757" s="45">
        <v>56.3972727272727</v>
      </c>
      <c r="K757" s="5" t="str">
        <f t="shared" si="120"/>
        <v/>
      </c>
      <c r="L757" s="27">
        <f t="shared" si="121"/>
        <v>2075.8104714285719</v>
      </c>
      <c r="M757" s="11">
        <f t="shared" si="122"/>
        <v>2335.4110636363621</v>
      </c>
      <c r="N757" s="5"/>
      <c r="Q757" s="5"/>
      <c r="R757" s="19">
        <f t="shared" si="123"/>
        <v>3327.3904714285718</v>
      </c>
      <c r="S757" s="16">
        <f t="shared" si="124"/>
        <v>3586.3210636363619</v>
      </c>
      <c r="AB757" s="95">
        <v>2.3E-2</v>
      </c>
      <c r="AC757" s="96">
        <v>3.2000000000000001E-2</v>
      </c>
      <c r="AD757" s="96">
        <v>196</v>
      </c>
      <c r="AE757" s="96">
        <f>AD757*AC757</f>
        <v>6.2720000000000002</v>
      </c>
      <c r="AF757" s="96">
        <f t="shared" si="125"/>
        <v>9.9907599316239324</v>
      </c>
      <c r="AI757" s="66">
        <f t="shared" si="126"/>
        <v>4.9953799658119662</v>
      </c>
      <c r="AJ757" s="66">
        <f t="shared" si="127"/>
        <v>4.9953799658119662</v>
      </c>
      <c r="AL757" s="66">
        <f>IFERROR((F757/D757)*AI757,0)</f>
        <v>150.7624224164683</v>
      </c>
      <c r="AM757" s="66">
        <f>IFERROR((G757/E757)*AJ757,0)</f>
        <v>150.90004233358724</v>
      </c>
      <c r="AO757" s="67">
        <f>I757*AI757</f>
        <v>250.04731231726507</v>
      </c>
      <c r="AP757" s="68">
        <f>+AJ757*J757</f>
        <v>281.72580630825161</v>
      </c>
      <c r="AR757" s="67">
        <f t="shared" si="118"/>
        <v>400.80973473373336</v>
      </c>
      <c r="AS757" s="68">
        <f t="shared" si="119"/>
        <v>432.62584864183884</v>
      </c>
      <c r="AU757" s="22">
        <v>3649.13900274038</v>
      </c>
      <c r="AV757" s="68">
        <f>IFERROR(AU757/AD757,0)</f>
        <v>18.618056136430511</v>
      </c>
    </row>
    <row r="758" spans="3:48" x14ac:dyDescent="0.3">
      <c r="C758" s="5">
        <v>751</v>
      </c>
      <c r="D758" s="8">
        <v>125.79</v>
      </c>
      <c r="E758" s="2">
        <v>125.11</v>
      </c>
      <c r="F758" s="2">
        <v>3902.74</v>
      </c>
      <c r="G758" s="9">
        <v>3883.38</v>
      </c>
      <c r="I758" s="39">
        <v>52.879561403508802</v>
      </c>
      <c r="J758" s="45">
        <v>50.233849557522099</v>
      </c>
      <c r="K758" s="5" t="str">
        <f t="shared" si="120"/>
        <v/>
      </c>
      <c r="L758" s="27">
        <f t="shared" si="121"/>
        <v>6651.7200289473722</v>
      </c>
      <c r="M758" s="11">
        <f t="shared" si="122"/>
        <v>6284.7569181415902</v>
      </c>
      <c r="N758" s="5"/>
      <c r="Q758" s="5"/>
      <c r="R758" s="19">
        <f t="shared" si="123"/>
        <v>10554.460028947371</v>
      </c>
      <c r="S758" s="16">
        <f t="shared" si="124"/>
        <v>10168.13691814159</v>
      </c>
      <c r="AB758" s="95">
        <v>1.7999999999999999E-2</v>
      </c>
      <c r="AC758" s="96">
        <v>2.4E-2</v>
      </c>
      <c r="AD758" s="96">
        <v>62.130000114440897</v>
      </c>
      <c r="AE758" s="96">
        <f>AD758*AC758</f>
        <v>1.4911200027465816</v>
      </c>
      <c r="AF758" s="96">
        <f t="shared" si="125"/>
        <v>2.3752267182212239</v>
      </c>
      <c r="AI758" s="66">
        <f t="shared" si="126"/>
        <v>1.1876133591106119</v>
      </c>
      <c r="AJ758" s="66">
        <f t="shared" si="127"/>
        <v>1.1876133591106119</v>
      </c>
      <c r="AL758" s="66">
        <f>IFERROR((F758/D758)*AI758,0)</f>
        <v>36.846698156732245</v>
      </c>
      <c r="AM758" s="66">
        <f>IFERROR((G758/E758)*AJ758,0)</f>
        <v>36.863192122955546</v>
      </c>
      <c r="AO758" s="67">
        <f>I758*AI758</f>
        <v>62.800473546716951</v>
      </c>
      <c r="AP758" s="68">
        <f>+AJ758*J758</f>
        <v>59.658390814065946</v>
      </c>
      <c r="AR758" s="67">
        <f t="shared" si="118"/>
        <v>99.647171703449203</v>
      </c>
      <c r="AS758" s="68">
        <f t="shared" si="119"/>
        <v>96.521582937021492</v>
      </c>
      <c r="AU758" s="22">
        <v>1654.8130061417801</v>
      </c>
      <c r="AV758" s="68">
        <f>IFERROR(AU758/AD758,0)</f>
        <v>26.634685386989904</v>
      </c>
    </row>
    <row r="759" spans="3:48" x14ac:dyDescent="0.3">
      <c r="C759" s="5">
        <v>752</v>
      </c>
      <c r="D759" s="8">
        <v>0.23</v>
      </c>
      <c r="E759" s="2">
        <v>0.23</v>
      </c>
      <c r="F759" s="2">
        <v>5.98</v>
      </c>
      <c r="G759" s="9">
        <v>5.95</v>
      </c>
      <c r="I759" s="39">
        <v>1.25</v>
      </c>
      <c r="J759" s="45">
        <v>81.481999999999999</v>
      </c>
      <c r="K759" s="5" t="str">
        <f t="shared" si="120"/>
        <v/>
      </c>
      <c r="L759" s="27">
        <f t="shared" si="121"/>
        <v>0.28750000000000003</v>
      </c>
      <c r="M759" s="11">
        <f t="shared" si="122"/>
        <v>18.740860000000001</v>
      </c>
      <c r="N759" s="5"/>
      <c r="Q759" s="5"/>
      <c r="R759" s="19">
        <f t="shared" si="123"/>
        <v>6.2675000000000001</v>
      </c>
      <c r="S759" s="16">
        <f t="shared" si="124"/>
        <v>24.690860000000001</v>
      </c>
      <c r="AB759" s="95">
        <v>2.1999999999999999E-2</v>
      </c>
      <c r="AC759" s="96">
        <v>0</v>
      </c>
      <c r="AD759" s="96">
        <v>0</v>
      </c>
      <c r="AE759" s="96">
        <f>AD759*AC759</f>
        <v>0</v>
      </c>
      <c r="AF759" s="96">
        <f t="shared" si="125"/>
        <v>0</v>
      </c>
      <c r="AI759" s="66">
        <f t="shared" si="126"/>
        <v>0</v>
      </c>
      <c r="AJ759" s="66">
        <f t="shared" si="127"/>
        <v>0</v>
      </c>
      <c r="AL759" s="66">
        <f>IFERROR((F759/D759)*AI759,0)</f>
        <v>0</v>
      </c>
      <c r="AM759" s="66">
        <f>IFERROR((G759/E759)*AJ759,0)</f>
        <v>0</v>
      </c>
      <c r="AO759" s="67">
        <f>I759*AI759</f>
        <v>0</v>
      </c>
      <c r="AP759" s="68">
        <f>+AJ759*J759</f>
        <v>0</v>
      </c>
      <c r="AR759" s="67">
        <f t="shared" si="118"/>
        <v>0</v>
      </c>
      <c r="AS759" s="68">
        <f t="shared" si="119"/>
        <v>0</v>
      </c>
      <c r="AU759" s="22">
        <v>0</v>
      </c>
      <c r="AV759" s="68">
        <f>IFERROR(AU759/AD759,0)</f>
        <v>0</v>
      </c>
    </row>
    <row r="760" spans="3:48" x14ac:dyDescent="0.3">
      <c r="C760" s="5">
        <v>753</v>
      </c>
      <c r="D760" s="8">
        <v>25.03</v>
      </c>
      <c r="E760" s="2">
        <v>25.1</v>
      </c>
      <c r="F760" s="2">
        <v>664.54</v>
      </c>
      <c r="G760" s="9">
        <v>667.75</v>
      </c>
      <c r="I760" s="39">
        <v>47.371111111111098</v>
      </c>
      <c r="J760" s="45">
        <v>42.164166666666702</v>
      </c>
      <c r="K760" s="5" t="str">
        <f t="shared" si="120"/>
        <v/>
      </c>
      <c r="L760" s="27">
        <f t="shared" si="121"/>
        <v>1185.6989111111109</v>
      </c>
      <c r="M760" s="11">
        <f t="shared" si="122"/>
        <v>1058.3205833333343</v>
      </c>
      <c r="N760" s="5"/>
      <c r="Q760" s="5"/>
      <c r="R760" s="19">
        <f t="shared" si="123"/>
        <v>1850.2389111111108</v>
      </c>
      <c r="S760" s="16">
        <f t="shared" si="124"/>
        <v>1726.0705833333343</v>
      </c>
      <c r="AB760" s="95">
        <v>0</v>
      </c>
      <c r="AC760" s="96">
        <v>3.5999999999999997E-2</v>
      </c>
      <c r="AD760" s="96">
        <v>456</v>
      </c>
      <c r="AE760" s="96">
        <f>AD760*AC760</f>
        <v>16.416</v>
      </c>
      <c r="AF760" s="96">
        <f t="shared" si="125"/>
        <v>26.149284923076923</v>
      </c>
      <c r="AI760" s="66">
        <f t="shared" si="126"/>
        <v>13.074642461538462</v>
      </c>
      <c r="AJ760" s="66">
        <f t="shared" si="127"/>
        <v>13.074642461538462</v>
      </c>
      <c r="AL760" s="66">
        <f>IFERROR((F760/D760)*AI760,0)</f>
        <v>347.12836202120531</v>
      </c>
      <c r="AM760" s="66">
        <f>IFERROR((G760/E760)*AJ760,0)</f>
        <v>347.83237066503216</v>
      </c>
      <c r="AO760" s="67">
        <f>I760*AI760</f>
        <v>619.36034078358955</v>
      </c>
      <c r="AP760" s="68">
        <f>+AJ760*J760</f>
        <v>551.28140385538507</v>
      </c>
      <c r="AR760" s="67">
        <f t="shared" si="118"/>
        <v>966.48870280479491</v>
      </c>
      <c r="AS760" s="68">
        <f t="shared" si="119"/>
        <v>899.11377452041722</v>
      </c>
      <c r="AU760" s="22">
        <v>7671.31699659675</v>
      </c>
      <c r="AV760" s="68">
        <f>IFERROR(AU760/AD760,0)</f>
        <v>16.82306358902796</v>
      </c>
    </row>
    <row r="761" spans="3:48" x14ac:dyDescent="0.3">
      <c r="C761" s="5">
        <v>754</v>
      </c>
      <c r="D761" s="8">
        <v>437.93</v>
      </c>
      <c r="E761" s="2">
        <v>440.07</v>
      </c>
      <c r="F761" s="2">
        <v>11424.02</v>
      </c>
      <c r="G761" s="9">
        <v>11410.06</v>
      </c>
      <c r="I761" s="39">
        <v>37.857297297297301</v>
      </c>
      <c r="J761" s="45">
        <v>46.629722222222199</v>
      </c>
      <c r="K761" s="5" t="str">
        <f t="shared" si="120"/>
        <v/>
      </c>
      <c r="L761" s="27">
        <f t="shared" si="121"/>
        <v>16578.846205405407</v>
      </c>
      <c r="M761" s="11">
        <f t="shared" si="122"/>
        <v>20520.341858333322</v>
      </c>
      <c r="N761" s="5"/>
      <c r="Q761" s="5"/>
      <c r="R761" s="19">
        <f t="shared" si="123"/>
        <v>28002.866205405408</v>
      </c>
      <c r="S761" s="16">
        <f t="shared" si="124"/>
        <v>31930.401858333324</v>
      </c>
      <c r="AB761" s="95">
        <v>0.03</v>
      </c>
      <c r="AC761" s="96">
        <v>4.2000000000000003E-2</v>
      </c>
      <c r="AD761" s="96">
        <v>5121.6000027656601</v>
      </c>
      <c r="AE761" s="96">
        <f>AD761*AC761</f>
        <v>215.10720011615774</v>
      </c>
      <c r="AF761" s="96">
        <f t="shared" si="125"/>
        <v>342.64738455426016</v>
      </c>
      <c r="AI761" s="66">
        <f t="shared" si="126"/>
        <v>171.32369227713008</v>
      </c>
      <c r="AJ761" s="66">
        <f t="shared" si="127"/>
        <v>171.32369227713008</v>
      </c>
      <c r="AL761" s="66">
        <f>IFERROR((F761/D761)*AI761,0)</f>
        <v>4469.2194803913408</v>
      </c>
      <c r="AM761" s="66">
        <f>IFERROR((G761/E761)*AJ761,0)</f>
        <v>4442.0515106769171</v>
      </c>
      <c r="AO761" s="67">
        <f>I761*AI761</f>
        <v>6485.8519526059908</v>
      </c>
      <c r="AP761" s="68">
        <f>+AJ761*J761</f>
        <v>7988.7761809680505</v>
      </c>
      <c r="AR761" s="67">
        <f t="shared" si="118"/>
        <v>10955.071432997331</v>
      </c>
      <c r="AS761" s="68">
        <f t="shared" si="119"/>
        <v>12430.827691644969</v>
      </c>
      <c r="AU761" s="22">
        <v>70036.035008899897</v>
      </c>
      <c r="AV761" s="68">
        <f>IFERROR(AU761/AD761,0)</f>
        <v>13.674639755365607</v>
      </c>
    </row>
    <row r="762" spans="3:48" x14ac:dyDescent="0.3">
      <c r="C762" s="5">
        <v>755</v>
      </c>
      <c r="D762" s="8">
        <v>160.76</v>
      </c>
      <c r="E762" s="2">
        <v>160.81</v>
      </c>
      <c r="F762" s="2">
        <v>2337.16</v>
      </c>
      <c r="G762" s="9">
        <v>2357.9899999999998</v>
      </c>
      <c r="I762" s="39">
        <v>31.003541666666699</v>
      </c>
      <c r="J762" s="45">
        <v>26.6005454545455</v>
      </c>
      <c r="K762" s="5" t="str">
        <f t="shared" si="120"/>
        <v/>
      </c>
      <c r="L762" s="27">
        <f t="shared" si="121"/>
        <v>4984.1293583333381</v>
      </c>
      <c r="M762" s="11">
        <f t="shared" si="122"/>
        <v>4277.6337145454618</v>
      </c>
      <c r="N762" s="5"/>
      <c r="Q762" s="5"/>
      <c r="R762" s="19">
        <f t="shared" si="123"/>
        <v>7321.289358333338</v>
      </c>
      <c r="S762" s="16">
        <f t="shared" si="124"/>
        <v>6635.6237145454616</v>
      </c>
      <c r="AB762" s="95">
        <v>0.28100000000000003</v>
      </c>
      <c r="AC762" s="96">
        <v>0.33300000000000002</v>
      </c>
      <c r="AD762" s="96">
        <v>237</v>
      </c>
      <c r="AE762" s="96">
        <f>AD762*AC762</f>
        <v>78.921000000000006</v>
      </c>
      <c r="AF762" s="96">
        <f t="shared" si="125"/>
        <v>125.71440761538464</v>
      </c>
      <c r="AI762" s="66">
        <f t="shared" si="126"/>
        <v>62.857203807692322</v>
      </c>
      <c r="AJ762" s="66">
        <f t="shared" si="127"/>
        <v>62.857203807692322</v>
      </c>
      <c r="AL762" s="66">
        <f>IFERROR((F762/D762)*AI762,0)</f>
        <v>913.83019688471131</v>
      </c>
      <c r="AM762" s="66">
        <f>IFERROR((G762/E762)*AJ762,0)</f>
        <v>921.68806670294384</v>
      </c>
      <c r="AO762" s="67">
        <f>I762*AI762</f>
        <v>1948.7959373019496</v>
      </c>
      <c r="AP762" s="68">
        <f>+AJ762*J762</f>
        <v>1672.0359070321501</v>
      </c>
      <c r="AR762" s="67">
        <f t="shared" si="118"/>
        <v>2862.6261341866611</v>
      </c>
      <c r="AS762" s="68">
        <f t="shared" si="119"/>
        <v>2593.7239737350938</v>
      </c>
      <c r="AU762" s="22">
        <v>5204.8930210232702</v>
      </c>
      <c r="AV762" s="68">
        <f>IFERROR(AU762/AD762,0)</f>
        <v>21.961573928368228</v>
      </c>
    </row>
    <row r="763" spans="3:48" x14ac:dyDescent="0.3">
      <c r="C763" s="5">
        <v>756</v>
      </c>
      <c r="D763" s="8">
        <v>27.89</v>
      </c>
      <c r="E763" s="2">
        <v>27.86</v>
      </c>
      <c r="F763" s="2">
        <v>516.84</v>
      </c>
      <c r="G763" s="9">
        <v>521.04</v>
      </c>
      <c r="I763" s="39">
        <v>23.5763157894737</v>
      </c>
      <c r="J763" s="45">
        <v>38.109714285714297</v>
      </c>
      <c r="K763" s="5" t="str">
        <f t="shared" si="120"/>
        <v/>
      </c>
      <c r="L763" s="27">
        <f t="shared" si="121"/>
        <v>657.54344736842154</v>
      </c>
      <c r="M763" s="11">
        <f t="shared" si="122"/>
        <v>1061.7366400000003</v>
      </c>
      <c r="N763" s="5"/>
      <c r="Q763" s="5"/>
      <c r="R763" s="19">
        <f t="shared" si="123"/>
        <v>1174.3834473684215</v>
      </c>
      <c r="S763" s="16">
        <f t="shared" si="124"/>
        <v>1582.7766400000003</v>
      </c>
      <c r="AB763" s="95">
        <v>0.20399999999999999</v>
      </c>
      <c r="AC763" s="96">
        <v>0.28799999999999998</v>
      </c>
      <c r="AD763" s="96">
        <v>76.220001220703097</v>
      </c>
      <c r="AE763" s="96">
        <f>AD763*AC763</f>
        <v>21.951360351562489</v>
      </c>
      <c r="AF763" s="96">
        <f t="shared" si="125"/>
        <v>34.966640855393614</v>
      </c>
      <c r="AI763" s="66">
        <f t="shared" si="126"/>
        <v>17.483320427696807</v>
      </c>
      <c r="AJ763" s="66">
        <f t="shared" si="127"/>
        <v>17.483320427696807</v>
      </c>
      <c r="AL763" s="66">
        <f>IFERROR((F763/D763)*AI763,0)</f>
        <v>323.98993653104407</v>
      </c>
      <c r="AM763" s="66">
        <f>IFERROR((G763/E763)*AJ763,0)</f>
        <v>326.97448943457084</v>
      </c>
      <c r="AO763" s="67">
        <f>I763*AI763</f>
        <v>412.19228345193631</v>
      </c>
      <c r="AP763" s="68">
        <f>+AJ763*J763</f>
        <v>666.28434626511762</v>
      </c>
      <c r="AR763" s="67">
        <f t="shared" si="118"/>
        <v>736.18221998298031</v>
      </c>
      <c r="AS763" s="68">
        <f t="shared" si="119"/>
        <v>993.25883569968846</v>
      </c>
      <c r="AU763" s="22">
        <v>1292.8549988389</v>
      </c>
      <c r="AV763" s="68">
        <f>IFERROR(AU763/AD763,0)</f>
        <v>16.962148755354924</v>
      </c>
    </row>
    <row r="764" spans="3:48" x14ac:dyDescent="0.3">
      <c r="C764" s="5">
        <v>757</v>
      </c>
      <c r="D764" s="8">
        <v>94.6</v>
      </c>
      <c r="E764" s="2">
        <v>94.78</v>
      </c>
      <c r="F764" s="2">
        <v>2122.2800000000002</v>
      </c>
      <c r="G764" s="9">
        <v>2125.7199999999998</v>
      </c>
      <c r="I764" s="39">
        <v>23.920147058823499</v>
      </c>
      <c r="J764" s="45">
        <v>23.795512820512801</v>
      </c>
      <c r="K764" s="5" t="str">
        <f t="shared" si="120"/>
        <v/>
      </c>
      <c r="L764" s="27">
        <f t="shared" si="121"/>
        <v>2262.845911764703</v>
      </c>
      <c r="M764" s="11">
        <f t="shared" si="122"/>
        <v>2255.3387051282034</v>
      </c>
      <c r="N764" s="5"/>
      <c r="Q764" s="5"/>
      <c r="R764" s="19">
        <f t="shared" si="123"/>
        <v>4385.1259117647032</v>
      </c>
      <c r="S764" s="16">
        <f t="shared" si="124"/>
        <v>4381.0587051282037</v>
      </c>
      <c r="AB764" s="95">
        <v>0.09</v>
      </c>
      <c r="AC764" s="96">
        <v>0.16800000000000001</v>
      </c>
      <c r="AD764" s="96">
        <v>380.32000732421898</v>
      </c>
      <c r="AE764" s="96">
        <f>AD764*AC764</f>
        <v>63.89376123046879</v>
      </c>
      <c r="AF764" s="96">
        <f t="shared" si="125"/>
        <v>101.77730063490341</v>
      </c>
      <c r="AI764" s="66">
        <f t="shared" si="126"/>
        <v>50.888650317451706</v>
      </c>
      <c r="AJ764" s="66">
        <f t="shared" si="127"/>
        <v>50.888650317451706</v>
      </c>
      <c r="AL764" s="66">
        <f>IFERROR((F764/D764)*AI764,0)</f>
        <v>1141.6486764875415</v>
      </c>
      <c r="AM764" s="66">
        <f>IFERROR((G764/E764)*AJ764,0)</f>
        <v>1141.3275137456576</v>
      </c>
      <c r="AO764" s="67">
        <f>I764*AI764</f>
        <v>1217.26399921849</v>
      </c>
      <c r="AP764" s="68">
        <f>+AJ764*J764</f>
        <v>1210.9215310475149</v>
      </c>
      <c r="AR764" s="67">
        <f t="shared" si="118"/>
        <v>2358.9126757060312</v>
      </c>
      <c r="AS764" s="68">
        <f t="shared" si="119"/>
        <v>2352.2490447931723</v>
      </c>
      <c r="AU764" s="22">
        <v>9465.0860133916103</v>
      </c>
      <c r="AV764" s="68">
        <f>IFERROR(AU764/AD764,0)</f>
        <v>24.887162997245948</v>
      </c>
    </row>
    <row r="765" spans="3:48" x14ac:dyDescent="0.3">
      <c r="C765" s="5">
        <v>758</v>
      </c>
      <c r="D765" s="8">
        <v>41.42</v>
      </c>
      <c r="E765" s="2">
        <v>41.39</v>
      </c>
      <c r="F765" s="2">
        <v>601.16999999999996</v>
      </c>
      <c r="G765" s="9">
        <v>606.28</v>
      </c>
      <c r="I765" s="39">
        <v>46.897777777777797</v>
      </c>
      <c r="J765" s="45">
        <v>70.414000000000001</v>
      </c>
      <c r="K765" s="5" t="str">
        <f t="shared" si="120"/>
        <v/>
      </c>
      <c r="L765" s="27">
        <f t="shared" si="121"/>
        <v>1942.5059555555565</v>
      </c>
      <c r="M765" s="11">
        <f t="shared" si="122"/>
        <v>2914.4354600000001</v>
      </c>
      <c r="N765" s="5"/>
      <c r="Q765" s="5"/>
      <c r="R765" s="19">
        <f t="shared" si="123"/>
        <v>2543.6759555555564</v>
      </c>
      <c r="S765" s="16">
        <f t="shared" si="124"/>
        <v>3520.7154600000003</v>
      </c>
      <c r="AB765" s="95">
        <v>0.309</v>
      </c>
      <c r="AC765" s="96">
        <v>0.37</v>
      </c>
      <c r="AD765" s="96">
        <v>65</v>
      </c>
      <c r="AE765" s="96">
        <f>AD765*AC765</f>
        <v>24.05</v>
      </c>
      <c r="AF765" s="96">
        <f t="shared" si="125"/>
        <v>38.309594444444443</v>
      </c>
      <c r="AI765" s="66">
        <f t="shared" si="126"/>
        <v>19.154797222222221</v>
      </c>
      <c r="AJ765" s="66">
        <f t="shared" si="127"/>
        <v>19.154797222222221</v>
      </c>
      <c r="AL765" s="66">
        <f>IFERROR((F765/D765)*AI765,0)</f>
        <v>278.01278237767582</v>
      </c>
      <c r="AM765" s="66">
        <f>IFERROR((G765/E765)*AJ765,0)</f>
        <v>280.57913650371802</v>
      </c>
      <c r="AO765" s="67">
        <f>I765*AI765</f>
        <v>898.31742350617321</v>
      </c>
      <c r="AP765" s="68">
        <f>+AJ765*J765</f>
        <v>1348.7658916055555</v>
      </c>
      <c r="AR765" s="67">
        <f t="shared" si="118"/>
        <v>1176.330205883849</v>
      </c>
      <c r="AS765" s="68">
        <f t="shared" si="119"/>
        <v>1629.3450281092735</v>
      </c>
      <c r="AU765" s="22">
        <v>1670.3859996378401</v>
      </c>
      <c r="AV765" s="68">
        <f>IFERROR(AU765/AD765,0)</f>
        <v>25.698246148274464</v>
      </c>
    </row>
    <row r="766" spans="3:48" x14ac:dyDescent="0.3">
      <c r="C766" s="5">
        <v>759</v>
      </c>
      <c r="D766" s="8">
        <v>123.97</v>
      </c>
      <c r="E766" s="2">
        <v>123.71</v>
      </c>
      <c r="F766" s="2">
        <v>1793.73</v>
      </c>
      <c r="G766" s="9">
        <v>1807.29</v>
      </c>
      <c r="I766" s="39">
        <v>33.711538461538503</v>
      </c>
      <c r="J766" s="45">
        <v>29.654814814814799</v>
      </c>
      <c r="K766" s="5" t="str">
        <f t="shared" si="120"/>
        <v/>
      </c>
      <c r="L766" s="27">
        <f t="shared" si="121"/>
        <v>4179.2194230769283</v>
      </c>
      <c r="M766" s="11">
        <f t="shared" si="122"/>
        <v>3668.5971407407387</v>
      </c>
      <c r="N766" s="5"/>
      <c r="Q766" s="5"/>
      <c r="R766" s="19">
        <f t="shared" si="123"/>
        <v>5972.9494230769287</v>
      </c>
      <c r="S766" s="16">
        <f t="shared" si="124"/>
        <v>5475.8871407407387</v>
      </c>
      <c r="AB766" s="95">
        <v>0.29799999999999999</v>
      </c>
      <c r="AC766" s="96">
        <v>0.32500000000000001</v>
      </c>
      <c r="AD766" s="96">
        <v>74.080001831054702</v>
      </c>
      <c r="AE766" s="96">
        <f>AD766*AC766</f>
        <v>24.076000595092779</v>
      </c>
      <c r="AF766" s="96">
        <f t="shared" si="125"/>
        <v>38.351011170154159</v>
      </c>
      <c r="AI766" s="66">
        <f t="shared" si="126"/>
        <v>19.175505585077079</v>
      </c>
      <c r="AJ766" s="66">
        <f t="shared" si="127"/>
        <v>19.175505585077079</v>
      </c>
      <c r="AL766" s="66">
        <f>IFERROR((F766/D766)*AI766,0)</f>
        <v>277.45163856675254</v>
      </c>
      <c r="AM766" s="66">
        <f>IFERROR((G766/E766)*AJ766,0)</f>
        <v>280.1366056814644</v>
      </c>
      <c r="AO766" s="67">
        <f>I766*AI766</f>
        <v>646.4357940507723</v>
      </c>
      <c r="AP766" s="68">
        <f>+AJ766*J766</f>
        <v>568.64606710590772</v>
      </c>
      <c r="AR766" s="67">
        <f t="shared" si="118"/>
        <v>923.88743261752484</v>
      </c>
      <c r="AS766" s="68">
        <f t="shared" si="119"/>
        <v>848.78267278737212</v>
      </c>
      <c r="AU766" s="22">
        <v>279.09000136852302</v>
      </c>
      <c r="AV766" s="68">
        <f>IFERROR(AU766/AD766,0)</f>
        <v>3.7674135322648858</v>
      </c>
    </row>
    <row r="767" spans="3:48" x14ac:dyDescent="0.3">
      <c r="C767" s="5">
        <v>760</v>
      </c>
      <c r="D767" s="8">
        <v>58.24</v>
      </c>
      <c r="E767" s="2">
        <v>58.18</v>
      </c>
      <c r="F767" s="2">
        <v>884.35</v>
      </c>
      <c r="G767" s="9">
        <v>887.75</v>
      </c>
      <c r="I767" s="39">
        <v>60.77</v>
      </c>
      <c r="J767" s="45">
        <v>26.824999999999999</v>
      </c>
      <c r="K767" s="5" t="str">
        <f t="shared" si="120"/>
        <v/>
      </c>
      <c r="L767" s="27">
        <f t="shared" si="121"/>
        <v>3539.2448000000004</v>
      </c>
      <c r="M767" s="11">
        <f t="shared" si="122"/>
        <v>1560.6785</v>
      </c>
      <c r="N767" s="5"/>
      <c r="Q767" s="5"/>
      <c r="R767" s="19">
        <f t="shared" si="123"/>
        <v>4423.5948000000008</v>
      </c>
      <c r="S767" s="16">
        <f t="shared" si="124"/>
        <v>2448.4285</v>
      </c>
      <c r="AB767" s="95">
        <v>0.40699999999999997</v>
      </c>
      <c r="AC767" s="96">
        <v>0.47299999999999998</v>
      </c>
      <c r="AD767" s="96">
        <v>44</v>
      </c>
      <c r="AE767" s="96">
        <f>AD767*AC767</f>
        <v>20.811999999999998</v>
      </c>
      <c r="AF767" s="96">
        <f t="shared" si="125"/>
        <v>33.151737196581195</v>
      </c>
      <c r="AI767" s="66">
        <f t="shared" si="126"/>
        <v>16.575868598290597</v>
      </c>
      <c r="AJ767" s="66">
        <f t="shared" si="127"/>
        <v>16.575868598290597</v>
      </c>
      <c r="AL767" s="66">
        <f>IFERROR((F767/D767)*AI767,0)</f>
        <v>251.69762010470964</v>
      </c>
      <c r="AM767" s="66">
        <f>IFERROR((G767/E767)*AJ767,0)</f>
        <v>252.92587397958883</v>
      </c>
      <c r="AO767" s="67">
        <f>I767*AI767</f>
        <v>1007.3155347181197</v>
      </c>
      <c r="AP767" s="68">
        <f>+AJ767*J767</f>
        <v>444.64767514914524</v>
      </c>
      <c r="AR767" s="67">
        <f t="shared" si="118"/>
        <v>1259.0131548228294</v>
      </c>
      <c r="AS767" s="68">
        <f t="shared" si="119"/>
        <v>697.57354912873404</v>
      </c>
      <c r="AU767" s="22">
        <v>724.20901157259902</v>
      </c>
      <c r="AV767" s="68">
        <f>IFERROR(AU767/AD767,0)</f>
        <v>16.459295717559069</v>
      </c>
    </row>
    <row r="768" spans="3:48" x14ac:dyDescent="0.3">
      <c r="C768" s="5">
        <v>761</v>
      </c>
      <c r="D768" s="8">
        <v>6.32</v>
      </c>
      <c r="E768" s="2">
        <v>6.32</v>
      </c>
      <c r="F768" s="2">
        <v>134.19</v>
      </c>
      <c r="G768" s="9">
        <v>134.63</v>
      </c>
      <c r="I768" s="39">
        <v>23.525714285714301</v>
      </c>
      <c r="J768" s="45">
        <v>28.3464285714286</v>
      </c>
      <c r="K768" s="5" t="str">
        <f t="shared" si="120"/>
        <v/>
      </c>
      <c r="L768" s="27">
        <f t="shared" si="121"/>
        <v>148.68251428571438</v>
      </c>
      <c r="M768" s="11">
        <f t="shared" si="122"/>
        <v>179.14942857142876</v>
      </c>
      <c r="N768" s="5"/>
      <c r="Q768" s="5"/>
      <c r="R768" s="19">
        <f t="shared" si="123"/>
        <v>282.87251428571437</v>
      </c>
      <c r="S768" s="16">
        <f t="shared" si="124"/>
        <v>313.77942857142875</v>
      </c>
      <c r="AB768" s="95">
        <v>0.13300000000000001</v>
      </c>
      <c r="AC768" s="96">
        <v>0.23599999999999999</v>
      </c>
      <c r="AD768" s="96">
        <v>19</v>
      </c>
      <c r="AE768" s="96">
        <f>AD768*AC768</f>
        <v>4.484</v>
      </c>
      <c r="AF768" s="96">
        <f t="shared" si="125"/>
        <v>7.1426287521367522</v>
      </c>
      <c r="AI768" s="66">
        <f t="shared" si="126"/>
        <v>3.5713143760683761</v>
      </c>
      <c r="AJ768" s="66">
        <f t="shared" si="127"/>
        <v>3.5713143760683761</v>
      </c>
      <c r="AL768" s="66">
        <f>IFERROR((F768/D768)*AI768,0)</f>
        <v>75.828271538704968</v>
      </c>
      <c r="AM768" s="66">
        <f>IFERROR((G768/E768)*AJ768,0)</f>
        <v>76.076907349697066</v>
      </c>
      <c r="AO768" s="67">
        <f>I768*AI768</f>
        <v>84.017721635848645</v>
      </c>
      <c r="AP768" s="68">
        <f>+AJ768*J768</f>
        <v>101.23400786733832</v>
      </c>
      <c r="AR768" s="67">
        <f t="shared" si="118"/>
        <v>159.8459931745536</v>
      </c>
      <c r="AS768" s="68">
        <f t="shared" si="119"/>
        <v>177.31091521703539</v>
      </c>
      <c r="AU768" s="22">
        <v>106.551999115944</v>
      </c>
      <c r="AV768" s="68">
        <f>IFERROR(AU768/AD768,0)</f>
        <v>5.6079999534707365</v>
      </c>
    </row>
    <row r="769" spans="3:48" x14ac:dyDescent="0.3">
      <c r="C769" s="5">
        <v>762</v>
      </c>
      <c r="D769" s="8">
        <v>27.05</v>
      </c>
      <c r="E769" s="2">
        <v>27.13</v>
      </c>
      <c r="F769" s="2">
        <v>494.35</v>
      </c>
      <c r="G769" s="9">
        <v>498.46</v>
      </c>
      <c r="I769" s="39">
        <v>32.282499999999999</v>
      </c>
      <c r="J769" s="45">
        <v>26.060500000000001</v>
      </c>
      <c r="K769" s="5" t="str">
        <f t="shared" si="120"/>
        <v/>
      </c>
      <c r="L769" s="27">
        <f t="shared" si="121"/>
        <v>873.241625</v>
      </c>
      <c r="M769" s="11">
        <f t="shared" si="122"/>
        <v>707.02136500000006</v>
      </c>
      <c r="N769" s="5"/>
      <c r="Q769" s="5"/>
      <c r="R769" s="19">
        <f t="shared" si="123"/>
        <v>1367.591625</v>
      </c>
      <c r="S769" s="16">
        <f t="shared" si="124"/>
        <v>1205.4813650000001</v>
      </c>
      <c r="AB769" s="95">
        <v>0.17699999999999999</v>
      </c>
      <c r="AC769" s="96">
        <v>0.28899999999999998</v>
      </c>
      <c r="AD769" s="96">
        <v>61.360000610351598</v>
      </c>
      <c r="AE769" s="96">
        <f>AD769*AC769</f>
        <v>17.733040176391611</v>
      </c>
      <c r="AF769" s="96">
        <f t="shared" si="125"/>
        <v>28.247217356532317</v>
      </c>
      <c r="AI769" s="66">
        <f t="shared" si="126"/>
        <v>14.123608678266159</v>
      </c>
      <c r="AJ769" s="66">
        <f t="shared" si="127"/>
        <v>14.123608678266159</v>
      </c>
      <c r="AL769" s="66">
        <f>IFERROR((F769/D769)*AI769,0)</f>
        <v>258.11482255456099</v>
      </c>
      <c r="AM769" s="66">
        <f>IFERROR((G769/E769)*AJ769,0)</f>
        <v>259.49332774672132</v>
      </c>
      <c r="AO769" s="67">
        <f>I769*AI769</f>
        <v>455.94539715612723</v>
      </c>
      <c r="AP769" s="68">
        <f>+AJ769*J769</f>
        <v>368.06830395995524</v>
      </c>
      <c r="AR769" s="67">
        <f t="shared" si="118"/>
        <v>714.06021971068822</v>
      </c>
      <c r="AS769" s="68">
        <f t="shared" si="119"/>
        <v>627.56163170667651</v>
      </c>
      <c r="AU769" s="22">
        <v>1162.60800027251</v>
      </c>
      <c r="AV769" s="68">
        <f>IFERROR(AU769/AD769,0)</f>
        <v>18.947327064993132</v>
      </c>
    </row>
    <row r="770" spans="3:48" x14ac:dyDescent="0.3">
      <c r="C770" s="5">
        <v>763</v>
      </c>
      <c r="D770" s="8">
        <v>39.65</v>
      </c>
      <c r="E770" s="2">
        <v>39.549999999999997</v>
      </c>
      <c r="F770" s="2">
        <v>1436.49</v>
      </c>
      <c r="G770" s="9">
        <v>1436.15</v>
      </c>
      <c r="I770" s="39">
        <v>44.002857142857103</v>
      </c>
      <c r="J770" s="45">
        <v>44.441249999999997</v>
      </c>
      <c r="K770" s="5" t="str">
        <f t="shared" si="120"/>
        <v/>
      </c>
      <c r="L770" s="27">
        <f t="shared" si="121"/>
        <v>1744.713285714284</v>
      </c>
      <c r="M770" s="11">
        <f t="shared" si="122"/>
        <v>1757.6514374999997</v>
      </c>
      <c r="N770" s="5"/>
      <c r="Q770" s="5"/>
      <c r="R770" s="19">
        <f t="shared" si="123"/>
        <v>3181.203285714284</v>
      </c>
      <c r="S770" s="16">
        <f t="shared" si="124"/>
        <v>3193.8014374999998</v>
      </c>
      <c r="AB770" s="95">
        <v>6.0000000000000001E-3</v>
      </c>
      <c r="AC770" s="96">
        <v>2.5999999999999999E-2</v>
      </c>
      <c r="AD770" s="96">
        <v>276.30000305175798</v>
      </c>
      <c r="AE770" s="96">
        <f>AD770*AC770</f>
        <v>7.1838000793457075</v>
      </c>
      <c r="AF770" s="96">
        <f t="shared" si="125"/>
        <v>11.443179526390931</v>
      </c>
      <c r="AI770" s="66">
        <f t="shared" si="126"/>
        <v>5.7215897631954657</v>
      </c>
      <c r="AJ770" s="66">
        <f t="shared" si="127"/>
        <v>5.7215897631954657</v>
      </c>
      <c r="AL770" s="66">
        <f>IFERROR((F770/D770)*AI770,0)</f>
        <v>207.28894020006695</v>
      </c>
      <c r="AM770" s="66">
        <f>IFERROR((G770/E770)*AJ770,0)</f>
        <v>207.76387202056054</v>
      </c>
      <c r="AO770" s="67">
        <f>I770*AI770</f>
        <v>251.76629697992368</v>
      </c>
      <c r="AP770" s="68">
        <f>+AJ770*J770</f>
        <v>254.27460106361048</v>
      </c>
      <c r="AR770" s="67">
        <f t="shared" si="118"/>
        <v>459.05523717999063</v>
      </c>
      <c r="AS770" s="68">
        <f t="shared" si="119"/>
        <v>462.03847308417102</v>
      </c>
      <c r="AU770" s="22">
        <v>4830.01500710249</v>
      </c>
      <c r="AV770" s="68">
        <f>IFERROR(AU770/AD770,0)</f>
        <v>17.481053035666111</v>
      </c>
    </row>
    <row r="771" spans="3:48" x14ac:dyDescent="0.3">
      <c r="C771" s="5">
        <v>764</v>
      </c>
      <c r="D771" s="8">
        <v>57.7</v>
      </c>
      <c r="E771" s="2">
        <v>57.72</v>
      </c>
      <c r="F771" s="2">
        <v>2020.2</v>
      </c>
      <c r="G771" s="9">
        <v>2016.65</v>
      </c>
      <c r="I771" s="39">
        <v>32.633200000000002</v>
      </c>
      <c r="J771" s="45">
        <v>33.499032258064503</v>
      </c>
      <c r="K771" s="5" t="str">
        <f t="shared" si="120"/>
        <v/>
      </c>
      <c r="L771" s="27">
        <f t="shared" si="121"/>
        <v>1882.9356400000001</v>
      </c>
      <c r="M771" s="11">
        <f t="shared" si="122"/>
        <v>1933.5641419354831</v>
      </c>
      <c r="N771" s="5"/>
      <c r="Q771" s="5"/>
      <c r="R771" s="19">
        <f t="shared" si="123"/>
        <v>3903.1356400000004</v>
      </c>
      <c r="S771" s="16">
        <f t="shared" si="124"/>
        <v>3950.214141935483</v>
      </c>
      <c r="AB771" s="95">
        <v>5.0000000000000001E-3</v>
      </c>
      <c r="AC771" s="96">
        <v>3.1E-2</v>
      </c>
      <c r="AD771" s="96">
        <v>1104.7199819088</v>
      </c>
      <c r="AE771" s="96">
        <f>AD771*AC771</f>
        <v>34.246319439172801</v>
      </c>
      <c r="AF771" s="96">
        <f t="shared" si="125"/>
        <v>54.551459830752769</v>
      </c>
      <c r="AI771" s="66">
        <f t="shared" si="126"/>
        <v>27.275729915376385</v>
      </c>
      <c r="AJ771" s="66">
        <f t="shared" si="127"/>
        <v>27.275729915376385</v>
      </c>
      <c r="AL771" s="66">
        <f>IFERROR((F771/D771)*AI771,0)</f>
        <v>954.98144844095975</v>
      </c>
      <c r="AM771" s="66">
        <f>IFERROR((G771/E771)*AJ771,0)</f>
        <v>952.97298568682925</v>
      </c>
      <c r="AO771" s="67">
        <f>I771*AI771</f>
        <v>890.09434947446073</v>
      </c>
      <c r="AP771" s="68">
        <f>+AJ771*J771</f>
        <v>913.71055629744853</v>
      </c>
      <c r="AR771" s="67">
        <f t="shared" si="118"/>
        <v>1845.0757979154205</v>
      </c>
      <c r="AS771" s="68">
        <f t="shared" si="119"/>
        <v>1866.6835419842778</v>
      </c>
      <c r="AU771" s="22">
        <v>18322.9660253197</v>
      </c>
      <c r="AV771" s="68">
        <f>IFERROR(AU771/AD771,0)</f>
        <v>16.586072783494153</v>
      </c>
    </row>
    <row r="772" spans="3:48" x14ac:dyDescent="0.3">
      <c r="C772" s="5">
        <v>765</v>
      </c>
      <c r="D772" s="8">
        <v>326.73</v>
      </c>
      <c r="E772" s="2">
        <v>328.1</v>
      </c>
      <c r="F772" s="2">
        <v>11313.21</v>
      </c>
      <c r="G772" s="9">
        <v>11357.31</v>
      </c>
      <c r="I772" s="39">
        <v>44.305799999999998</v>
      </c>
      <c r="J772" s="45">
        <v>45.106357615893998</v>
      </c>
      <c r="K772" s="5" t="str">
        <f t="shared" si="120"/>
        <v/>
      </c>
      <c r="L772" s="27">
        <f t="shared" si="121"/>
        <v>14476.034034</v>
      </c>
      <c r="M772" s="11">
        <f t="shared" si="122"/>
        <v>14799.395933774822</v>
      </c>
      <c r="N772" s="5"/>
      <c r="Q772" s="5"/>
      <c r="R772" s="19">
        <f t="shared" si="123"/>
        <v>25789.244033999999</v>
      </c>
      <c r="S772" s="16">
        <f t="shared" si="124"/>
        <v>26156.705933774821</v>
      </c>
      <c r="AB772" s="95">
        <v>5.0000000000000001E-3</v>
      </c>
      <c r="AC772" s="96">
        <v>3.4000000000000002E-2</v>
      </c>
      <c r="AD772" s="96">
        <v>4158.9900002479599</v>
      </c>
      <c r="AE772" s="96">
        <f>AD772*AC772</f>
        <v>141.40566000843066</v>
      </c>
      <c r="AF772" s="96">
        <f t="shared" si="125"/>
        <v>225.24713043958317</v>
      </c>
      <c r="AI772" s="66">
        <f t="shared" si="126"/>
        <v>112.62356521979159</v>
      </c>
      <c r="AJ772" s="66">
        <f t="shared" si="127"/>
        <v>112.62356521979159</v>
      </c>
      <c r="AL772" s="66">
        <f>IFERROR((F772/D772)*AI772,0)</f>
        <v>3899.6542842108111</v>
      </c>
      <c r="AM772" s="66">
        <f>IFERROR((G772/E772)*AJ772,0)</f>
        <v>3898.5088189771141</v>
      </c>
      <c r="AO772" s="67">
        <f>I772*AI772</f>
        <v>4989.8771559150418</v>
      </c>
      <c r="AP772" s="68">
        <f>+AJ772*J772</f>
        <v>5080.0388087808806</v>
      </c>
      <c r="AR772" s="67">
        <f t="shared" si="118"/>
        <v>8889.5314401258529</v>
      </c>
      <c r="AS772" s="68">
        <f t="shared" si="119"/>
        <v>8978.5476277579946</v>
      </c>
      <c r="AU772" s="22">
        <v>64487.573972804799</v>
      </c>
      <c r="AV772" s="68">
        <f>IFERROR(AU772/AD772,0)</f>
        <v>15.505585242801747</v>
      </c>
    </row>
    <row r="773" spans="3:48" x14ac:dyDescent="0.3">
      <c r="C773" s="5">
        <v>766</v>
      </c>
      <c r="D773" s="8">
        <v>227.48</v>
      </c>
      <c r="E773" s="2">
        <v>228.31</v>
      </c>
      <c r="F773" s="2">
        <v>7840.24</v>
      </c>
      <c r="G773" s="9">
        <v>7833</v>
      </c>
      <c r="I773" s="39">
        <v>46.139800000000101</v>
      </c>
      <c r="J773" s="45">
        <v>41.661747572815599</v>
      </c>
      <c r="K773" s="5" t="str">
        <f t="shared" si="120"/>
        <v/>
      </c>
      <c r="L773" s="27">
        <f t="shared" si="121"/>
        <v>10495.881704000023</v>
      </c>
      <c r="M773" s="11">
        <f t="shared" si="122"/>
        <v>9511.7935883495302</v>
      </c>
      <c r="N773" s="5"/>
      <c r="Q773" s="5"/>
      <c r="R773" s="19">
        <f t="shared" si="123"/>
        <v>18336.121704000023</v>
      </c>
      <c r="S773" s="16">
        <f t="shared" si="124"/>
        <v>17344.79358834953</v>
      </c>
      <c r="AB773" s="95">
        <v>6.0000000000000001E-3</v>
      </c>
      <c r="AC773" s="96">
        <v>3.5999999999999997E-2</v>
      </c>
      <c r="AD773" s="96">
        <v>2421.8099899292001</v>
      </c>
      <c r="AE773" s="96">
        <f>AD773*AC773</f>
        <v>87.185159637451193</v>
      </c>
      <c r="AF773" s="96">
        <f t="shared" si="125"/>
        <v>138.87850757941382</v>
      </c>
      <c r="AI773" s="66">
        <f t="shared" si="126"/>
        <v>69.43925378970691</v>
      </c>
      <c r="AJ773" s="66">
        <f t="shared" si="127"/>
        <v>69.43925378970691</v>
      </c>
      <c r="AL773" s="66">
        <f>IFERROR((F773/D773)*AI773,0)</f>
        <v>2393.2671669254955</v>
      </c>
      <c r="AM773" s="66">
        <f>IFERROR((G773/E773)*AJ773,0)</f>
        <v>2382.3646574165573</v>
      </c>
      <c r="AO773" s="67">
        <f>I773*AI773</f>
        <v>3203.913282006326</v>
      </c>
      <c r="AP773" s="68">
        <f>+AJ773*J773</f>
        <v>2892.9606630314483</v>
      </c>
      <c r="AR773" s="67">
        <f t="shared" si="118"/>
        <v>5597.180448931822</v>
      </c>
      <c r="AS773" s="68">
        <f t="shared" si="119"/>
        <v>5275.3253204480061</v>
      </c>
      <c r="AU773" s="22">
        <v>42280.978992664801</v>
      </c>
      <c r="AV773" s="68">
        <f>IFERROR(AU773/AD773,0)</f>
        <v>17.458421250422234</v>
      </c>
    </row>
    <row r="774" spans="3:48" x14ac:dyDescent="0.3">
      <c r="C774" s="5">
        <v>767</v>
      </c>
      <c r="D774" s="8">
        <v>850.06</v>
      </c>
      <c r="E774" s="2">
        <v>852.5</v>
      </c>
      <c r="F774" s="2">
        <v>28771.22</v>
      </c>
      <c r="G774" s="9">
        <v>28635.47</v>
      </c>
      <c r="I774" s="39">
        <v>32.071028037383201</v>
      </c>
      <c r="J774" s="45">
        <v>35.136484641638198</v>
      </c>
      <c r="K774" s="5" t="str">
        <f t="shared" si="120"/>
        <v/>
      </c>
      <c r="L774" s="27">
        <f t="shared" si="121"/>
        <v>27262.298093457961</v>
      </c>
      <c r="M774" s="11">
        <f t="shared" si="122"/>
        <v>29953.853156996563</v>
      </c>
      <c r="N774" s="5"/>
      <c r="Q774" s="5"/>
      <c r="R774" s="19">
        <f t="shared" si="123"/>
        <v>56033.518093457962</v>
      </c>
      <c r="S774" s="16">
        <f t="shared" si="124"/>
        <v>58589.323156996565</v>
      </c>
      <c r="AB774" s="95">
        <v>6.0000000000000001E-3</v>
      </c>
      <c r="AC774" s="96">
        <v>3.7999999999999999E-2</v>
      </c>
      <c r="AD774" s="96">
        <v>11183.2500964999</v>
      </c>
      <c r="AE774" s="96">
        <f>AD774*AC774</f>
        <v>424.96350366699619</v>
      </c>
      <c r="AF774" s="96">
        <f t="shared" si="125"/>
        <v>676.93053967454489</v>
      </c>
      <c r="AI774" s="66">
        <f t="shared" si="126"/>
        <v>338.46526983727244</v>
      </c>
      <c r="AJ774" s="66">
        <f t="shared" si="127"/>
        <v>338.46526983727244</v>
      </c>
      <c r="AL774" s="66">
        <f>IFERROR((F774/D774)*AI774,0)</f>
        <v>11455.731055275544</v>
      </c>
      <c r="AM774" s="66">
        <f>IFERROR((G774/E774)*AJ774,0)</f>
        <v>11369.046428700434</v>
      </c>
      <c r="AO774" s="67">
        <f>I774*AI774</f>
        <v>10854.929158631636</v>
      </c>
      <c r="AP774" s="68">
        <f>+AJ774*J774</f>
        <v>11892.479755365252</v>
      </c>
      <c r="AR774" s="67">
        <f t="shared" si="118"/>
        <v>22310.66021390718</v>
      </c>
      <c r="AS774" s="68">
        <f t="shared" si="119"/>
        <v>23261.526184065686</v>
      </c>
      <c r="AU774" s="22">
        <v>174332.61213769199</v>
      </c>
      <c r="AV774" s="68">
        <f>IFERROR(AU774/AD774,0)</f>
        <v>15.588725158910117</v>
      </c>
    </row>
    <row r="775" spans="3:48" x14ac:dyDescent="0.3">
      <c r="C775" s="5">
        <v>768</v>
      </c>
      <c r="D775" s="8">
        <v>565.33000000000004</v>
      </c>
      <c r="E775" s="2">
        <v>567.54999999999995</v>
      </c>
      <c r="F775" s="2">
        <v>19035.32</v>
      </c>
      <c r="G775" s="9">
        <v>19094.22</v>
      </c>
      <c r="I775" s="39">
        <v>38.578333333333298</v>
      </c>
      <c r="J775" s="45">
        <v>39.1953047404062</v>
      </c>
      <c r="K775" s="5" t="str">
        <f t="shared" si="120"/>
        <v/>
      </c>
      <c r="L775" s="27">
        <f t="shared" si="121"/>
        <v>21809.489183333313</v>
      </c>
      <c r="M775" s="11">
        <f t="shared" si="122"/>
        <v>22245.295205417537</v>
      </c>
      <c r="N775" s="5"/>
      <c r="Q775" s="5"/>
      <c r="R775" s="19">
        <f t="shared" si="123"/>
        <v>40844.809183333316</v>
      </c>
      <c r="S775" s="16">
        <f t="shared" si="124"/>
        <v>41339.515205417541</v>
      </c>
      <c r="AB775" s="95">
        <v>5.0000000000000001E-3</v>
      </c>
      <c r="AC775" s="96">
        <v>3.7999999999999999E-2</v>
      </c>
      <c r="AD775" s="96">
        <v>7982.1700630187997</v>
      </c>
      <c r="AE775" s="96">
        <f>AD775*AC775</f>
        <v>303.32246239471436</v>
      </c>
      <c r="AF775" s="96">
        <f t="shared" si="125"/>
        <v>483.16675759799409</v>
      </c>
      <c r="AI775" s="66">
        <f t="shared" si="126"/>
        <v>241.58337879899705</v>
      </c>
      <c r="AJ775" s="66">
        <f t="shared" si="127"/>
        <v>241.58337879899705</v>
      </c>
      <c r="AL775" s="66">
        <f>IFERROR((F775/D775)*AI775,0)</f>
        <v>8134.3939329597288</v>
      </c>
      <c r="AM775" s="66">
        <f>IFERROR((G775/E775)*AJ775,0)</f>
        <v>8127.6472260265809</v>
      </c>
      <c r="AO775" s="67">
        <f>I775*AI775</f>
        <v>9319.8841151006327</v>
      </c>
      <c r="AP775" s="68">
        <f>+AJ775*J775</f>
        <v>9468.9341522436753</v>
      </c>
      <c r="AR775" s="67">
        <f t="shared" si="118"/>
        <v>17454.278048060361</v>
      </c>
      <c r="AS775" s="68">
        <f t="shared" si="119"/>
        <v>17596.581378270257</v>
      </c>
      <c r="AU775" s="22">
        <v>135822.56202387199</v>
      </c>
      <c r="AV775" s="68">
        <f>IFERROR(AU775/AD775,0)</f>
        <v>17.01574395829207</v>
      </c>
    </row>
    <row r="776" spans="3:48" x14ac:dyDescent="0.3">
      <c r="C776" s="5">
        <v>769</v>
      </c>
      <c r="D776" s="8">
        <v>849.1</v>
      </c>
      <c r="E776" s="2">
        <v>853.88</v>
      </c>
      <c r="F776" s="2">
        <v>29041.07</v>
      </c>
      <c r="G776" s="9">
        <v>29241.200000000001</v>
      </c>
      <c r="I776" s="39">
        <v>41.044028629856797</v>
      </c>
      <c r="J776" s="45">
        <v>40.995152027026897</v>
      </c>
      <c r="K776" s="5" t="str">
        <f t="shared" si="120"/>
        <v/>
      </c>
      <c r="L776" s="27">
        <f t="shared" si="121"/>
        <v>34850.48470961141</v>
      </c>
      <c r="M776" s="11">
        <f t="shared" si="122"/>
        <v>35004.940412837728</v>
      </c>
      <c r="N776" s="5"/>
      <c r="Q776" s="5"/>
      <c r="R776" s="19">
        <f t="shared" si="123"/>
        <v>63891.55470961141</v>
      </c>
      <c r="S776" s="16">
        <f t="shared" si="124"/>
        <v>64246.140412837733</v>
      </c>
      <c r="AB776" s="95">
        <v>5.0000000000000001E-3</v>
      </c>
      <c r="AC776" s="96">
        <v>3.5000000000000003E-2</v>
      </c>
      <c r="AD776" s="96">
        <v>9694.5299451351202</v>
      </c>
      <c r="AE776" s="96">
        <f>AD776*AC776</f>
        <v>339.30854807972923</v>
      </c>
      <c r="AF776" s="96">
        <f t="shared" si="125"/>
        <v>540.48951636040363</v>
      </c>
      <c r="AI776" s="66">
        <f t="shared" si="126"/>
        <v>270.24475818020181</v>
      </c>
      <c r="AJ776" s="66">
        <f t="shared" si="127"/>
        <v>270.24475818020181</v>
      </c>
      <c r="AL776" s="66">
        <f>IFERROR((F776/D776)*AI776,0)</f>
        <v>9242.9595329693948</v>
      </c>
      <c r="AM776" s="66">
        <f>IFERROR((G776/E776)*AJ776,0)</f>
        <v>9254.5568732127667</v>
      </c>
      <c r="AO776" s="67">
        <f>I776*AI776</f>
        <v>11091.933591816931</v>
      </c>
      <c r="AP776" s="68">
        <f>+AJ776*J776</f>
        <v>11078.724946104494</v>
      </c>
      <c r="AR776" s="67">
        <f t="shared" si="118"/>
        <v>20334.893124786326</v>
      </c>
      <c r="AS776" s="68">
        <f t="shared" si="119"/>
        <v>20333.281819317261</v>
      </c>
      <c r="AU776" s="22">
        <v>138353.03697561799</v>
      </c>
      <c r="AV776" s="68">
        <f>IFERROR(AU776/AD776,0)</f>
        <v>14.27124757555119</v>
      </c>
    </row>
    <row r="777" spans="3:48" x14ac:dyDescent="0.3">
      <c r="C777" s="5">
        <v>770</v>
      </c>
      <c r="D777" s="8">
        <v>298.99</v>
      </c>
      <c r="E777" s="2">
        <v>300.77999999999997</v>
      </c>
      <c r="F777" s="2">
        <v>10380.32</v>
      </c>
      <c r="G777" s="9">
        <v>10411.620000000001</v>
      </c>
      <c r="I777" s="39">
        <v>40.538079096045202</v>
      </c>
      <c r="J777" s="45">
        <v>45.158281250000002</v>
      </c>
      <c r="K777" s="5" t="str">
        <f t="shared" si="120"/>
        <v/>
      </c>
      <c r="L777" s="27">
        <f t="shared" si="121"/>
        <v>12120.480268926554</v>
      </c>
      <c r="M777" s="11">
        <f t="shared" si="122"/>
        <v>13582.707834375</v>
      </c>
      <c r="N777" s="5"/>
      <c r="Q777" s="5"/>
      <c r="R777" s="19">
        <f t="shared" si="123"/>
        <v>22500.800268926556</v>
      </c>
      <c r="S777" s="16">
        <f t="shared" si="124"/>
        <v>23994.327834374999</v>
      </c>
      <c r="AB777" s="95">
        <v>4.0000000000000001E-3</v>
      </c>
      <c r="AC777" s="96">
        <v>3.2000000000000001E-2</v>
      </c>
      <c r="AD777" s="96">
        <v>2835.95999419689</v>
      </c>
      <c r="AE777" s="96">
        <f>AD777*AC777</f>
        <v>90.750719814300481</v>
      </c>
      <c r="AF777" s="96">
        <f t="shared" si="125"/>
        <v>144.55814019240168</v>
      </c>
      <c r="AI777" s="66">
        <f t="shared" si="126"/>
        <v>72.27907009620084</v>
      </c>
      <c r="AJ777" s="66">
        <f t="shared" si="127"/>
        <v>72.27907009620084</v>
      </c>
      <c r="AL777" s="66">
        <f>IFERROR((F777/D777)*AI777,0)</f>
        <v>2509.3811729522577</v>
      </c>
      <c r="AM777" s="66">
        <f>IFERROR((G777/E777)*AJ777,0)</f>
        <v>2501.9689201243659</v>
      </c>
      <c r="AO777" s="67">
        <f>I777*AI777</f>
        <v>2930.0546605483851</v>
      </c>
      <c r="AP777" s="68">
        <f>+AJ777*J777</f>
        <v>3263.9985758927023</v>
      </c>
      <c r="AR777" s="67">
        <f t="shared" si="118"/>
        <v>5439.4358335006427</v>
      </c>
      <c r="AS777" s="68">
        <f t="shared" si="119"/>
        <v>5765.9674960170687</v>
      </c>
      <c r="AU777" s="22">
        <v>44820.268020145602</v>
      </c>
      <c r="AV777" s="68">
        <f>IFERROR(AU777/AD777,0)</f>
        <v>15.804266672258953</v>
      </c>
    </row>
    <row r="778" spans="3:48" x14ac:dyDescent="0.3">
      <c r="C778" s="5">
        <v>771</v>
      </c>
      <c r="D778" s="8">
        <v>537.29</v>
      </c>
      <c r="E778" s="2">
        <v>540.67999999999995</v>
      </c>
      <c r="F778" s="2">
        <v>18560.59</v>
      </c>
      <c r="G778" s="9">
        <v>18687.060000000001</v>
      </c>
      <c r="I778" s="39">
        <v>43.049722991689698</v>
      </c>
      <c r="J778" s="45">
        <v>43.910571428571401</v>
      </c>
      <c r="K778" s="5" t="str">
        <f t="shared" si="120"/>
        <v/>
      </c>
      <c r="L778" s="27">
        <f t="shared" si="121"/>
        <v>23130.185666204958</v>
      </c>
      <c r="M778" s="11">
        <f t="shared" si="122"/>
        <v>23741.567759999984</v>
      </c>
      <c r="N778" s="5"/>
      <c r="Q778" s="5"/>
      <c r="R778" s="19">
        <f t="shared" si="123"/>
        <v>41690.775666204958</v>
      </c>
      <c r="S778" s="16">
        <f t="shared" si="124"/>
        <v>42428.627759999988</v>
      </c>
      <c r="AB778" s="95">
        <v>4.0000000000000001E-3</v>
      </c>
      <c r="AC778" s="96">
        <v>3.2000000000000001E-2</v>
      </c>
      <c r="AD778" s="96">
        <v>6258.4500217437699</v>
      </c>
      <c r="AE778" s="96">
        <f>AD778*AC778</f>
        <v>200.27040069580065</v>
      </c>
      <c r="AF778" s="96">
        <f t="shared" si="125"/>
        <v>319.01363118014581</v>
      </c>
      <c r="AI778" s="66">
        <f t="shared" si="126"/>
        <v>159.5068155900729</v>
      </c>
      <c r="AJ778" s="66">
        <f t="shared" si="127"/>
        <v>159.5068155900729</v>
      </c>
      <c r="AL778" s="66">
        <f>IFERROR((F778/D778)*AI778,0)</f>
        <v>5510.1353205400274</v>
      </c>
      <c r="AM778" s="66">
        <f>IFERROR((G778/E778)*AJ778,0)</f>
        <v>5512.8975241189401</v>
      </c>
      <c r="AO778" s="67">
        <f>I778*AI778</f>
        <v>6866.7242264391707</v>
      </c>
      <c r="AP778" s="68">
        <f>+AJ778*J778</f>
        <v>7004.0354193118628</v>
      </c>
      <c r="AR778" s="67">
        <f t="shared" si="118"/>
        <v>12376.859546979198</v>
      </c>
      <c r="AS778" s="68">
        <f t="shared" si="119"/>
        <v>12516.932943430802</v>
      </c>
      <c r="AU778" s="22">
        <v>82900.2839117408</v>
      </c>
      <c r="AV778" s="68">
        <f>IFERROR(AU778/AD778,0)</f>
        <v>13.246136603107775</v>
      </c>
    </row>
    <row r="779" spans="3:48" x14ac:dyDescent="0.3">
      <c r="C779" s="5">
        <v>772</v>
      </c>
      <c r="D779" s="8">
        <v>150.99</v>
      </c>
      <c r="E779" s="2">
        <v>151.28</v>
      </c>
      <c r="F779" s="2">
        <v>5192.62</v>
      </c>
      <c r="G779" s="9">
        <v>5203.93</v>
      </c>
      <c r="I779" s="39">
        <v>44.159538461538503</v>
      </c>
      <c r="J779" s="45">
        <v>50.8213698630137</v>
      </c>
      <c r="K779" s="5" t="str">
        <f t="shared" si="120"/>
        <v/>
      </c>
      <c r="L779" s="27">
        <f t="shared" si="121"/>
        <v>6667.6487123076986</v>
      </c>
      <c r="M779" s="11">
        <f t="shared" si="122"/>
        <v>7688.2568328767129</v>
      </c>
      <c r="N779" s="5"/>
      <c r="Q779" s="5"/>
      <c r="R779" s="19">
        <f t="shared" si="123"/>
        <v>11860.268712307698</v>
      </c>
      <c r="S779" s="16">
        <f t="shared" si="124"/>
        <v>12892.186832876712</v>
      </c>
      <c r="AB779" s="95">
        <v>6.0000000000000001E-3</v>
      </c>
      <c r="AC779" s="96">
        <v>3.2000000000000001E-2</v>
      </c>
      <c r="AD779" s="96">
        <v>1322.7200003862399</v>
      </c>
      <c r="AE779" s="96">
        <f>AD779*AC779</f>
        <v>42.327040012359681</v>
      </c>
      <c r="AF779" s="96">
        <f t="shared" si="125"/>
        <v>67.423357043961431</v>
      </c>
      <c r="AI779" s="66">
        <f t="shared" si="126"/>
        <v>33.711678521980716</v>
      </c>
      <c r="AJ779" s="66">
        <f t="shared" si="127"/>
        <v>33.711678521980716</v>
      </c>
      <c r="AL779" s="66">
        <f>IFERROR((F779/D779)*AI779,0)</f>
        <v>1159.3611240930359</v>
      </c>
      <c r="AM779" s="66">
        <f>IFERROR((G779/E779)*AJ779,0)</f>
        <v>1159.6590111772284</v>
      </c>
      <c r="AO779" s="67">
        <f>I779*AI779</f>
        <v>1488.6921642944289</v>
      </c>
      <c r="AP779" s="68">
        <f>+AJ779*J779</f>
        <v>1713.273682868597</v>
      </c>
      <c r="AR779" s="67">
        <f t="shared" si="118"/>
        <v>2648.0532883874648</v>
      </c>
      <c r="AS779" s="68">
        <f t="shared" si="119"/>
        <v>2872.9326940458254</v>
      </c>
      <c r="AU779" s="22">
        <v>19636.013013897798</v>
      </c>
      <c r="AV779" s="68">
        <f>IFERROR(AU779/AD779,0)</f>
        <v>14.845177367972056</v>
      </c>
    </row>
    <row r="780" spans="3:48" x14ac:dyDescent="0.3">
      <c r="C780" s="5">
        <v>773</v>
      </c>
      <c r="D780" s="8">
        <v>70.28</v>
      </c>
      <c r="E780" s="2">
        <v>70.02</v>
      </c>
      <c r="F780" s="2">
        <v>2451.25</v>
      </c>
      <c r="G780" s="9">
        <v>2465.2800000000002</v>
      </c>
      <c r="I780" s="39">
        <v>37.949870129870099</v>
      </c>
      <c r="J780" s="45">
        <v>35.428571428571402</v>
      </c>
      <c r="K780" s="5" t="str">
        <f t="shared" si="120"/>
        <v/>
      </c>
      <c r="L780" s="27">
        <f t="shared" si="121"/>
        <v>2667.1168727272707</v>
      </c>
      <c r="M780" s="11">
        <f t="shared" si="122"/>
        <v>2480.7085714285695</v>
      </c>
      <c r="N780" s="5"/>
      <c r="Q780" s="5"/>
      <c r="R780" s="19">
        <f t="shared" si="123"/>
        <v>5118.3668727272707</v>
      </c>
      <c r="S780" s="16">
        <f t="shared" si="124"/>
        <v>4945.9885714285701</v>
      </c>
      <c r="AB780" s="95">
        <v>5.0000000000000001E-3</v>
      </c>
      <c r="AC780" s="96">
        <v>2.7E-2</v>
      </c>
      <c r="AD780" s="96">
        <v>330.25</v>
      </c>
      <c r="AE780" s="96">
        <f>AD780*AC780</f>
        <v>8.9167500000000004</v>
      </c>
      <c r="AF780" s="96">
        <f t="shared" si="125"/>
        <v>14.203620634615387</v>
      </c>
      <c r="AI780" s="66">
        <f t="shared" si="126"/>
        <v>7.1018103173076934</v>
      </c>
      <c r="AJ780" s="66">
        <f t="shared" si="127"/>
        <v>7.1018103173076934</v>
      </c>
      <c r="AL780" s="66">
        <f>IFERROR((F780/D780)*AI780,0)</f>
        <v>247.69938162066711</v>
      </c>
      <c r="AM780" s="66">
        <f>IFERROR((G780/E780)*AJ780,0)</f>
        <v>250.04214423096707</v>
      </c>
      <c r="AO780" s="67">
        <f>I780*AI780</f>
        <v>269.51277922879854</v>
      </c>
      <c r="AP780" s="68">
        <f>+AJ780*J780</f>
        <v>251.60699409890094</v>
      </c>
      <c r="AR780" s="67">
        <f t="shared" si="118"/>
        <v>517.21216084946559</v>
      </c>
      <c r="AS780" s="68">
        <f t="shared" si="119"/>
        <v>501.64913832986804</v>
      </c>
      <c r="AU780" s="22">
        <v>6455.0389840245198</v>
      </c>
      <c r="AV780" s="68">
        <f>IFERROR(AU780/AD780,0)</f>
        <v>19.545916681376291</v>
      </c>
    </row>
    <row r="781" spans="3:48" x14ac:dyDescent="0.3">
      <c r="C781" s="5">
        <v>774</v>
      </c>
      <c r="D781" s="8">
        <v>243.38</v>
      </c>
      <c r="E781" s="2">
        <v>244.17</v>
      </c>
      <c r="F781" s="2">
        <v>8640.3799999999992</v>
      </c>
      <c r="G781" s="9">
        <v>8683.77</v>
      </c>
      <c r="I781" s="39">
        <v>29.362190476190499</v>
      </c>
      <c r="J781" s="45">
        <v>32.168971962616801</v>
      </c>
      <c r="K781" s="5" t="str">
        <f t="shared" si="120"/>
        <v/>
      </c>
      <c r="L781" s="27">
        <f t="shared" si="121"/>
        <v>7146.1699180952437</v>
      </c>
      <c r="M781" s="11">
        <f t="shared" si="122"/>
        <v>7854.6978841121436</v>
      </c>
      <c r="N781" s="5"/>
      <c r="Q781" s="5"/>
      <c r="R781" s="19">
        <f t="shared" si="123"/>
        <v>15786.549918095243</v>
      </c>
      <c r="S781" s="16">
        <f t="shared" si="124"/>
        <v>16538.467884112142</v>
      </c>
      <c r="AB781" s="95">
        <v>5.0000000000000001E-3</v>
      </c>
      <c r="AC781" s="96">
        <v>2.5999999999999999E-2</v>
      </c>
      <c r="AD781" s="96">
        <v>2092.5999903678899</v>
      </c>
      <c r="AE781" s="96">
        <f>AD781*AC781</f>
        <v>54.407599749565136</v>
      </c>
      <c r="AF781" s="96">
        <f t="shared" si="125"/>
        <v>86.666656178856442</v>
      </c>
      <c r="AI781" s="66">
        <f t="shared" si="126"/>
        <v>43.333328089428221</v>
      </c>
      <c r="AJ781" s="66">
        <f t="shared" si="127"/>
        <v>43.333328089428221</v>
      </c>
      <c r="AL781" s="66">
        <f>IFERROR((F781/D781)*AI781,0)</f>
        <v>1538.4025859040753</v>
      </c>
      <c r="AM781" s="66">
        <f>IFERROR((G781/E781)*AJ781,0)</f>
        <v>1541.1256684405707</v>
      </c>
      <c r="AO781" s="67">
        <f>I781*AI781</f>
        <v>1272.3614333290475</v>
      </c>
      <c r="AP781" s="68">
        <f>+AJ781*J781</f>
        <v>1393.9886163556914</v>
      </c>
      <c r="AR781" s="67">
        <f t="shared" si="118"/>
        <v>2810.7640192331228</v>
      </c>
      <c r="AS781" s="68">
        <f t="shared" si="119"/>
        <v>2935.1142847962619</v>
      </c>
      <c r="AU781" s="22">
        <v>42267.080979729399</v>
      </c>
      <c r="AV781" s="68">
        <f>IFERROR(AU781/AD781,0)</f>
        <v>20.19835667317318</v>
      </c>
    </row>
    <row r="782" spans="3:48" x14ac:dyDescent="0.3">
      <c r="C782" s="5">
        <v>775</v>
      </c>
      <c r="D782" s="8">
        <v>163.98</v>
      </c>
      <c r="E782" s="2">
        <v>164.42</v>
      </c>
      <c r="F782" s="2">
        <v>5602.12</v>
      </c>
      <c r="G782" s="9">
        <v>5671.47</v>
      </c>
      <c r="I782" s="39">
        <v>45.085454545454603</v>
      </c>
      <c r="J782" s="45">
        <v>42.533499999999997</v>
      </c>
      <c r="K782" s="5" t="str">
        <f t="shared" si="120"/>
        <v/>
      </c>
      <c r="L782" s="27">
        <f t="shared" si="121"/>
        <v>7393.1128363636453</v>
      </c>
      <c r="M782" s="11">
        <f t="shared" si="122"/>
        <v>6993.3580699999993</v>
      </c>
      <c r="N782" s="5"/>
      <c r="Q782" s="5"/>
      <c r="R782" s="19">
        <f t="shared" si="123"/>
        <v>12995.232836363644</v>
      </c>
      <c r="S782" s="16">
        <f t="shared" si="124"/>
        <v>12664.82807</v>
      </c>
      <c r="AB782" s="95">
        <v>6.0000000000000001E-3</v>
      </c>
      <c r="AC782" s="96">
        <v>2.8000000000000001E-2</v>
      </c>
      <c r="AD782" s="96">
        <v>1594.25000572205</v>
      </c>
      <c r="AE782" s="96">
        <f>AD782*AC782</f>
        <v>44.6390001602174</v>
      </c>
      <c r="AF782" s="96">
        <f t="shared" si="125"/>
        <v>71.106111956067338</v>
      </c>
      <c r="AI782" s="66">
        <f t="shared" si="126"/>
        <v>35.553055978033669</v>
      </c>
      <c r="AJ782" s="66">
        <f t="shared" si="127"/>
        <v>35.553055978033669</v>
      </c>
      <c r="AL782" s="66">
        <f>IFERROR((F782/D782)*AI782,0)</f>
        <v>1214.6145014981216</v>
      </c>
      <c r="AM782" s="66">
        <f>IFERROR((G782/E782)*AJ782,0)</f>
        <v>1226.359873420135</v>
      </c>
      <c r="AO782" s="67">
        <f>I782*AI782</f>
        <v>1602.9256892496401</v>
      </c>
      <c r="AP782" s="68">
        <f>+AJ782*J782</f>
        <v>1512.1959064416949</v>
      </c>
      <c r="AR782" s="67">
        <f t="shared" si="118"/>
        <v>2817.5401907477617</v>
      </c>
      <c r="AS782" s="68">
        <f t="shared" si="119"/>
        <v>2738.5557798618302</v>
      </c>
      <c r="AU782" s="22">
        <v>25852.3650032818</v>
      </c>
      <c r="AV782" s="68">
        <f>IFERROR(AU782/AD782,0)</f>
        <v>16.216004334635731</v>
      </c>
    </row>
    <row r="783" spans="3:48" x14ac:dyDescent="0.3">
      <c r="C783" s="5">
        <v>776</v>
      </c>
      <c r="D783" s="8">
        <v>100.15</v>
      </c>
      <c r="E783" s="2">
        <v>100.55</v>
      </c>
      <c r="F783" s="2">
        <v>3379.26</v>
      </c>
      <c r="G783" s="9">
        <v>3393.92</v>
      </c>
      <c r="I783" s="39">
        <v>45.253809523809501</v>
      </c>
      <c r="J783" s="45">
        <v>40.360169491525397</v>
      </c>
      <c r="K783" s="5" t="str">
        <f t="shared" si="120"/>
        <v/>
      </c>
      <c r="L783" s="27">
        <f t="shared" si="121"/>
        <v>4532.1690238095216</v>
      </c>
      <c r="M783" s="11">
        <f t="shared" si="122"/>
        <v>4058.2150423728785</v>
      </c>
      <c r="N783" s="5"/>
      <c r="Q783" s="5"/>
      <c r="R783" s="19">
        <f t="shared" si="123"/>
        <v>7911.4290238095218</v>
      </c>
      <c r="S783" s="16">
        <f t="shared" si="124"/>
        <v>7452.1350423728782</v>
      </c>
      <c r="AB783" s="95">
        <v>7.0000000000000001E-3</v>
      </c>
      <c r="AC783" s="96">
        <v>3.4000000000000002E-2</v>
      </c>
      <c r="AD783" s="96">
        <v>725.53999423980702</v>
      </c>
      <c r="AE783" s="96">
        <f>AD783*AC783</f>
        <v>24.66835980415344</v>
      </c>
      <c r="AF783" s="96">
        <f t="shared" si="125"/>
        <v>39.294588761195563</v>
      </c>
      <c r="AI783" s="66">
        <f t="shared" si="126"/>
        <v>19.647294380597781</v>
      </c>
      <c r="AJ783" s="66">
        <f t="shared" si="127"/>
        <v>19.647294380597781</v>
      </c>
      <c r="AL783" s="66">
        <f>IFERROR((F783/D783)*AI783,0)</f>
        <v>662.93875195785176</v>
      </c>
      <c r="AM783" s="66">
        <f>IFERROR((G783/E783)*AJ783,0)</f>
        <v>663.16604022077001</v>
      </c>
      <c r="AO783" s="67">
        <f>I783*AI783</f>
        <v>889.11491755778479</v>
      </c>
      <c r="AP783" s="68">
        <f>+AJ783*J783</f>
        <v>792.96813125082099</v>
      </c>
      <c r="AR783" s="67">
        <f t="shared" si="118"/>
        <v>1552.0536695156366</v>
      </c>
      <c r="AS783" s="68">
        <f t="shared" si="119"/>
        <v>1456.1341714715909</v>
      </c>
      <c r="AU783" s="22">
        <v>10513.909986001299</v>
      </c>
      <c r="AV783" s="68">
        <f>IFERROR(AU783/AD783,0)</f>
        <v>14.491151514007676</v>
      </c>
    </row>
    <row r="784" spans="3:48" x14ac:dyDescent="0.3">
      <c r="C784" s="5">
        <v>777</v>
      </c>
      <c r="D784" s="8">
        <v>131.91999999999999</v>
      </c>
      <c r="E784" s="2">
        <v>132.04</v>
      </c>
      <c r="F784" s="2">
        <v>4401.6899999999996</v>
      </c>
      <c r="G784" s="9">
        <v>4369.21</v>
      </c>
      <c r="I784" s="39">
        <v>50.434736842105302</v>
      </c>
      <c r="J784" s="45">
        <v>45.293392857142898</v>
      </c>
      <c r="K784" s="5" t="str">
        <f t="shared" si="120"/>
        <v/>
      </c>
      <c r="L784" s="27">
        <f t="shared" si="121"/>
        <v>6653.3504842105312</v>
      </c>
      <c r="M784" s="11">
        <f t="shared" si="122"/>
        <v>5980.5395928571479</v>
      </c>
      <c r="N784" s="5"/>
      <c r="Q784" s="5"/>
      <c r="R784" s="19">
        <f t="shared" si="123"/>
        <v>11055.040484210531</v>
      </c>
      <c r="S784" s="16">
        <f t="shared" si="124"/>
        <v>10349.749592857148</v>
      </c>
      <c r="AB784" s="95">
        <v>8.9999999999999993E-3</v>
      </c>
      <c r="AC784" s="96">
        <v>4.1000000000000002E-2</v>
      </c>
      <c r="AD784" s="96">
        <v>1292.3100043535201</v>
      </c>
      <c r="AE784" s="96">
        <f>AD784*AC784</f>
        <v>52.984710178494325</v>
      </c>
      <c r="AF784" s="96">
        <f t="shared" si="125"/>
        <v>84.4001147066339</v>
      </c>
      <c r="AI784" s="66">
        <f t="shared" si="126"/>
        <v>42.20005735331695</v>
      </c>
      <c r="AJ784" s="66">
        <f t="shared" si="127"/>
        <v>42.20005735331695</v>
      </c>
      <c r="AL784" s="66">
        <f>IFERROR((F784/D784)*AI784,0)</f>
        <v>1408.0622381103826</v>
      </c>
      <c r="AM784" s="66">
        <f>IFERROR((G784/E784)*AJ784,0)</f>
        <v>1396.4019432648136</v>
      </c>
      <c r="AO784" s="67">
        <f>I784*AI784</f>
        <v>2128.348787336291</v>
      </c>
      <c r="AP784" s="68">
        <f>+AJ784*J784</f>
        <v>1911.3837762977466</v>
      </c>
      <c r="AR784" s="67">
        <f t="shared" si="118"/>
        <v>3536.4110254466736</v>
      </c>
      <c r="AS784" s="68">
        <f t="shared" si="119"/>
        <v>3307.7857195625602</v>
      </c>
      <c r="AU784" s="22">
        <v>21409.129013511501</v>
      </c>
      <c r="AV784" s="68">
        <f>IFERROR(AU784/AD784,0)</f>
        <v>16.56655828817285</v>
      </c>
    </row>
    <row r="785" spans="3:48" x14ac:dyDescent="0.3">
      <c r="C785" s="5">
        <v>778</v>
      </c>
      <c r="D785" s="8">
        <v>115.3</v>
      </c>
      <c r="E785" s="2">
        <v>115.61</v>
      </c>
      <c r="F785" s="2">
        <v>3860.54</v>
      </c>
      <c r="G785" s="9">
        <v>3883.05</v>
      </c>
      <c r="I785" s="39">
        <v>44.928400000000003</v>
      </c>
      <c r="J785" s="45">
        <v>37.997027027027002</v>
      </c>
      <c r="K785" s="5" t="str">
        <f t="shared" si="120"/>
        <v/>
      </c>
      <c r="L785" s="27">
        <f t="shared" si="121"/>
        <v>5180.2445200000002</v>
      </c>
      <c r="M785" s="11">
        <f t="shared" si="122"/>
        <v>4392.8362945945919</v>
      </c>
      <c r="N785" s="5"/>
      <c r="Q785" s="5"/>
      <c r="R785" s="19">
        <f t="shared" si="123"/>
        <v>9040.7845200000011</v>
      </c>
      <c r="S785" s="16">
        <f t="shared" si="124"/>
        <v>8275.8862945945912</v>
      </c>
      <c r="AB785" s="95">
        <v>7.0000000000000001E-3</v>
      </c>
      <c r="AC785" s="96">
        <v>3.7999999999999999E-2</v>
      </c>
      <c r="AD785" s="96">
        <v>1146.10999298096</v>
      </c>
      <c r="AE785" s="96">
        <f>AD785*AC785</f>
        <v>43.552179733276482</v>
      </c>
      <c r="AF785" s="96">
        <f t="shared" si="125"/>
        <v>69.374899906585227</v>
      </c>
      <c r="AI785" s="66">
        <f t="shared" si="126"/>
        <v>34.687449953292614</v>
      </c>
      <c r="AJ785" s="66">
        <f t="shared" si="127"/>
        <v>34.687449953292614</v>
      </c>
      <c r="AL785" s="66">
        <f>IFERROR((F785/D785)*AI785,0)</f>
        <v>1161.4248746113119</v>
      </c>
      <c r="AM785" s="66">
        <f>IFERROR((G785/E785)*AJ785,0)</f>
        <v>1165.0644627725362</v>
      </c>
      <c r="AO785" s="67">
        <f>I785*AI785</f>
        <v>1558.451626481512</v>
      </c>
      <c r="AP785" s="68">
        <f>+AJ785*J785</f>
        <v>1318.0199733739059</v>
      </c>
      <c r="AR785" s="67">
        <f t="shared" si="118"/>
        <v>2719.8765010928237</v>
      </c>
      <c r="AS785" s="68">
        <f t="shared" si="119"/>
        <v>2483.0844361464424</v>
      </c>
      <c r="AU785" s="22">
        <v>20758.062021059501</v>
      </c>
      <c r="AV785" s="68">
        <f>IFERROR(AU785/AD785,0)</f>
        <v>18.111753800408884</v>
      </c>
    </row>
    <row r="786" spans="3:48" x14ac:dyDescent="0.3">
      <c r="C786" s="5">
        <v>779</v>
      </c>
      <c r="D786" s="8">
        <v>56.35</v>
      </c>
      <c r="E786" s="2">
        <v>56.59</v>
      </c>
      <c r="F786" s="2">
        <v>2014.91</v>
      </c>
      <c r="G786" s="9">
        <v>2022.53</v>
      </c>
      <c r="I786" s="39">
        <v>50.6220689655173</v>
      </c>
      <c r="J786" s="45">
        <v>38.124400000000001</v>
      </c>
      <c r="K786" s="5" t="str">
        <f t="shared" si="120"/>
        <v/>
      </c>
      <c r="L786" s="27">
        <f t="shared" si="121"/>
        <v>2852.5535862069</v>
      </c>
      <c r="M786" s="11">
        <f t="shared" si="122"/>
        <v>2157.4597960000001</v>
      </c>
      <c r="N786" s="5"/>
      <c r="Q786" s="5"/>
      <c r="R786" s="19">
        <f t="shared" si="123"/>
        <v>4867.4635862068999</v>
      </c>
      <c r="S786" s="16">
        <f t="shared" si="124"/>
        <v>4179.9897959999998</v>
      </c>
      <c r="AB786" s="95">
        <v>7.0000000000000001E-3</v>
      </c>
      <c r="AC786" s="96">
        <v>2.9000000000000001E-2</v>
      </c>
      <c r="AD786" s="96">
        <v>761.70000600814797</v>
      </c>
      <c r="AE786" s="96">
        <f>AD786*AC786</f>
        <v>22.089300174236293</v>
      </c>
      <c r="AF786" s="96">
        <f t="shared" si="125"/>
        <v>35.186367203184545</v>
      </c>
      <c r="AI786" s="66">
        <f t="shared" si="126"/>
        <v>17.593183601592273</v>
      </c>
      <c r="AJ786" s="66">
        <f t="shared" si="127"/>
        <v>17.593183601592273</v>
      </c>
      <c r="AL786" s="66">
        <f>IFERROR((F786/D786)*AI786,0)</f>
        <v>629.08041829075921</v>
      </c>
      <c r="AM786" s="66">
        <f>IFERROR((G786/E786)*AJ786,0)</f>
        <v>628.78143894201128</v>
      </c>
      <c r="AO786" s="67">
        <f>I786*AI786</f>
        <v>890.60335360281204</v>
      </c>
      <c r="AP786" s="68">
        <f>+AJ786*J786</f>
        <v>670.72956890054445</v>
      </c>
      <c r="AR786" s="67">
        <f t="shared" si="118"/>
        <v>1519.6837718935712</v>
      </c>
      <c r="AS786" s="68">
        <f t="shared" si="119"/>
        <v>1299.5110078425557</v>
      </c>
      <c r="AU786" s="22">
        <v>12658.747998020101</v>
      </c>
      <c r="AV786" s="68">
        <f>IFERROR(AU786/AD786,0)</f>
        <v>16.619072992215113</v>
      </c>
    </row>
    <row r="787" spans="3:48" x14ac:dyDescent="0.3">
      <c r="C787" s="5">
        <v>780</v>
      </c>
      <c r="D787" s="8">
        <v>0</v>
      </c>
      <c r="E787" s="2">
        <v>0</v>
      </c>
      <c r="F787" s="2">
        <v>0</v>
      </c>
      <c r="G787" s="9">
        <v>0</v>
      </c>
      <c r="I787" s="39">
        <v>62.94</v>
      </c>
      <c r="J787" s="45">
        <v>36.465000000000003</v>
      </c>
      <c r="K787" s="5" t="str">
        <f t="shared" si="120"/>
        <v/>
      </c>
      <c r="L787" s="27">
        <f t="shared" si="121"/>
        <v>0</v>
      </c>
      <c r="M787" s="11">
        <f t="shared" si="122"/>
        <v>0</v>
      </c>
      <c r="N787" s="5"/>
      <c r="Q787" s="5"/>
      <c r="R787" s="19">
        <f t="shared" si="123"/>
        <v>0</v>
      </c>
      <c r="S787" s="16">
        <f t="shared" si="124"/>
        <v>0</v>
      </c>
      <c r="AB787" s="95">
        <v>0</v>
      </c>
      <c r="AC787" s="96">
        <v>0</v>
      </c>
      <c r="AD787" s="96">
        <v>0</v>
      </c>
      <c r="AE787" s="96">
        <f>AD787*AC787</f>
        <v>0</v>
      </c>
      <c r="AF787" s="96">
        <f t="shared" si="125"/>
        <v>0</v>
      </c>
      <c r="AI787" s="66">
        <f t="shared" si="126"/>
        <v>0</v>
      </c>
      <c r="AJ787" s="66">
        <f t="shared" si="127"/>
        <v>0</v>
      </c>
      <c r="AL787" s="66">
        <f>IFERROR((F787/D787)*AI787,0)</f>
        <v>0</v>
      </c>
      <c r="AM787" s="66">
        <f>IFERROR((G787/E787)*AJ787,0)</f>
        <v>0</v>
      </c>
      <c r="AO787" s="67">
        <f>I787*AI787</f>
        <v>0</v>
      </c>
      <c r="AP787" s="68">
        <f>+AJ787*J787</f>
        <v>0</v>
      </c>
      <c r="AR787" s="67">
        <f t="shared" si="118"/>
        <v>0</v>
      </c>
      <c r="AS787" s="68">
        <f t="shared" si="119"/>
        <v>0</v>
      </c>
      <c r="AU787" s="22">
        <v>0</v>
      </c>
      <c r="AV787" s="68">
        <f>IFERROR(AU787/AD787,0)</f>
        <v>0</v>
      </c>
    </row>
    <row r="788" spans="3:48" x14ac:dyDescent="0.3">
      <c r="C788" s="5">
        <v>781</v>
      </c>
      <c r="D788" s="8">
        <v>19.91</v>
      </c>
      <c r="E788" s="2">
        <v>19.75</v>
      </c>
      <c r="F788" s="2">
        <v>731.63</v>
      </c>
      <c r="G788" s="9">
        <v>724.94</v>
      </c>
      <c r="I788" s="39">
        <v>66.025000000000006</v>
      </c>
      <c r="J788" s="45">
        <v>13.69</v>
      </c>
      <c r="K788" s="5" t="str">
        <f t="shared" si="120"/>
        <v/>
      </c>
      <c r="L788" s="27">
        <f t="shared" si="121"/>
        <v>1314.5577500000002</v>
      </c>
      <c r="M788" s="11">
        <f t="shared" si="122"/>
        <v>270.3775</v>
      </c>
      <c r="N788" s="5"/>
      <c r="Q788" s="5"/>
      <c r="R788" s="19">
        <f t="shared" si="123"/>
        <v>2046.1877500000001</v>
      </c>
      <c r="S788" s="16">
        <f t="shared" si="124"/>
        <v>995.31750000000011</v>
      </c>
      <c r="AB788" s="95">
        <v>8.0000000000000002E-3</v>
      </c>
      <c r="AC788" s="96">
        <v>0</v>
      </c>
      <c r="AD788" s="96">
        <v>0</v>
      </c>
      <c r="AE788" s="96">
        <f>AD788*AC788</f>
        <v>0</v>
      </c>
      <c r="AF788" s="96">
        <f t="shared" si="125"/>
        <v>0</v>
      </c>
      <c r="AI788" s="66">
        <f t="shared" si="126"/>
        <v>0</v>
      </c>
      <c r="AJ788" s="66">
        <f t="shared" si="127"/>
        <v>0</v>
      </c>
      <c r="AL788" s="66">
        <f>IFERROR((F788/D788)*AI788,0)</f>
        <v>0</v>
      </c>
      <c r="AM788" s="66">
        <f>IFERROR((G788/E788)*AJ788,0)</f>
        <v>0</v>
      </c>
      <c r="AO788" s="67">
        <f>I788*AI788</f>
        <v>0</v>
      </c>
      <c r="AP788" s="68">
        <f>+AJ788*J788</f>
        <v>0</v>
      </c>
      <c r="AR788" s="67">
        <f t="shared" si="118"/>
        <v>0</v>
      </c>
      <c r="AS788" s="68">
        <f t="shared" si="119"/>
        <v>0</v>
      </c>
      <c r="AU788" s="22">
        <v>0</v>
      </c>
      <c r="AV788" s="68">
        <f>IFERROR(AU788/AD788,0)</f>
        <v>0</v>
      </c>
    </row>
    <row r="789" spans="3:48" x14ac:dyDescent="0.3">
      <c r="C789" s="5">
        <v>782</v>
      </c>
      <c r="D789" s="8">
        <v>0</v>
      </c>
      <c r="E789" s="2">
        <v>0</v>
      </c>
      <c r="F789" s="2">
        <v>0</v>
      </c>
      <c r="G789" s="9">
        <v>0</v>
      </c>
      <c r="I789" s="39">
        <v>138.24</v>
      </c>
      <c r="J789" s="45">
        <v>138.24</v>
      </c>
      <c r="K789" s="5" t="str">
        <f t="shared" si="120"/>
        <v/>
      </c>
      <c r="L789" s="27">
        <f t="shared" si="121"/>
        <v>0</v>
      </c>
      <c r="M789" s="11">
        <f t="shared" si="122"/>
        <v>0</v>
      </c>
      <c r="N789" s="5"/>
      <c r="Q789" s="5"/>
      <c r="R789" s="19">
        <f t="shared" si="123"/>
        <v>0</v>
      </c>
      <c r="S789" s="16">
        <f t="shared" si="124"/>
        <v>0</v>
      </c>
      <c r="AB789" s="95">
        <v>0</v>
      </c>
      <c r="AC789" s="96">
        <v>0</v>
      </c>
      <c r="AD789" s="96">
        <v>0</v>
      </c>
      <c r="AE789" s="96">
        <f>AD789*AC789</f>
        <v>0</v>
      </c>
      <c r="AF789" s="96">
        <f t="shared" si="125"/>
        <v>0</v>
      </c>
      <c r="AI789" s="66">
        <f t="shared" si="126"/>
        <v>0</v>
      </c>
      <c r="AJ789" s="66">
        <f t="shared" si="127"/>
        <v>0</v>
      </c>
      <c r="AL789" s="66">
        <f>IFERROR((F789/D789)*AI789,0)</f>
        <v>0</v>
      </c>
      <c r="AM789" s="66">
        <f>IFERROR((G789/E789)*AJ789,0)</f>
        <v>0</v>
      </c>
      <c r="AO789" s="67">
        <f>I789*AI789</f>
        <v>0</v>
      </c>
      <c r="AP789" s="68">
        <f>+AJ789*J789</f>
        <v>0</v>
      </c>
      <c r="AR789" s="67">
        <f t="shared" si="118"/>
        <v>0</v>
      </c>
      <c r="AS789" s="68">
        <f t="shared" si="119"/>
        <v>0</v>
      </c>
      <c r="AU789" s="22">
        <v>0</v>
      </c>
      <c r="AV789" s="68">
        <f>IFERROR(AU789/AD789,0)</f>
        <v>0</v>
      </c>
    </row>
    <row r="790" spans="3:48" x14ac:dyDescent="0.3">
      <c r="C790" s="5">
        <v>783</v>
      </c>
      <c r="D790" s="8">
        <v>0</v>
      </c>
      <c r="E790" s="2">
        <v>0</v>
      </c>
      <c r="F790" s="2">
        <v>0</v>
      </c>
      <c r="G790" s="9">
        <v>0</v>
      </c>
      <c r="I790" s="39">
        <v>77.629655172413806</v>
      </c>
      <c r="J790" s="45">
        <v>69.004347826086999</v>
      </c>
      <c r="K790" s="5" t="str">
        <f t="shared" si="120"/>
        <v/>
      </c>
      <c r="L790" s="27">
        <f t="shared" si="121"/>
        <v>0</v>
      </c>
      <c r="M790" s="11">
        <f t="shared" si="122"/>
        <v>0</v>
      </c>
      <c r="N790" s="5"/>
      <c r="Q790" s="5"/>
      <c r="R790" s="19">
        <f t="shared" si="123"/>
        <v>0</v>
      </c>
      <c r="S790" s="16">
        <f t="shared" si="124"/>
        <v>0</v>
      </c>
      <c r="AB790" s="95">
        <v>0</v>
      </c>
      <c r="AC790" s="96">
        <v>0</v>
      </c>
      <c r="AD790" s="96">
        <v>0</v>
      </c>
      <c r="AE790" s="96">
        <f>AD790*AC790</f>
        <v>0</v>
      </c>
      <c r="AF790" s="96">
        <f t="shared" si="125"/>
        <v>0</v>
      </c>
      <c r="AI790" s="66">
        <f t="shared" si="126"/>
        <v>0</v>
      </c>
      <c r="AJ790" s="66">
        <f t="shared" si="127"/>
        <v>0</v>
      </c>
      <c r="AL790" s="66">
        <f>IFERROR((F790/D790)*AI790,0)</f>
        <v>0</v>
      </c>
      <c r="AM790" s="66">
        <f>IFERROR((G790/E790)*AJ790,0)</f>
        <v>0</v>
      </c>
      <c r="AO790" s="67">
        <f>I790*AI790</f>
        <v>0</v>
      </c>
      <c r="AP790" s="68">
        <f>+AJ790*J790</f>
        <v>0</v>
      </c>
      <c r="AR790" s="67">
        <f t="shared" si="118"/>
        <v>0</v>
      </c>
      <c r="AS790" s="68">
        <f t="shared" si="119"/>
        <v>0</v>
      </c>
      <c r="AU790" s="22">
        <v>19.9200006723404</v>
      </c>
      <c r="AV790" s="68">
        <f>IFERROR(AU790/AD790,0)</f>
        <v>0</v>
      </c>
    </row>
    <row r="791" spans="3:48" x14ac:dyDescent="0.3">
      <c r="C791" s="5">
        <v>784</v>
      </c>
      <c r="D791" s="8">
        <v>362.06</v>
      </c>
      <c r="E791" s="2">
        <v>364.78</v>
      </c>
      <c r="F791" s="2">
        <v>12010.7</v>
      </c>
      <c r="G791" s="9">
        <v>12139.82</v>
      </c>
      <c r="I791" s="39">
        <v>44.0365737051793</v>
      </c>
      <c r="J791" s="45">
        <v>44.043799283154101</v>
      </c>
      <c r="K791" s="5" t="str">
        <f t="shared" si="120"/>
        <v/>
      </c>
      <c r="L791" s="27">
        <f t="shared" si="121"/>
        <v>15943.881875697218</v>
      </c>
      <c r="M791" s="11">
        <f t="shared" si="122"/>
        <v>16066.297102508952</v>
      </c>
      <c r="N791" s="5"/>
      <c r="Q791" s="5"/>
      <c r="R791" s="19">
        <f t="shared" si="123"/>
        <v>27954.581875697218</v>
      </c>
      <c r="S791" s="16">
        <f t="shared" si="124"/>
        <v>28206.11710250895</v>
      </c>
      <c r="AB791" s="95">
        <v>7.0000000000000001E-3</v>
      </c>
      <c r="AC791" s="96">
        <v>4.2000000000000003E-2</v>
      </c>
      <c r="AD791" s="96">
        <v>2489.9900020360901</v>
      </c>
      <c r="AE791" s="96">
        <f>AD791*AC791</f>
        <v>104.57958008551579</v>
      </c>
      <c r="AF791" s="96">
        <f t="shared" si="125"/>
        <v>166.58633265057833</v>
      </c>
      <c r="AI791" s="66">
        <f t="shared" si="126"/>
        <v>83.293166325289164</v>
      </c>
      <c r="AJ791" s="66">
        <f t="shared" si="127"/>
        <v>83.293166325289164</v>
      </c>
      <c r="AL791" s="66">
        <f>IFERROR((F791/D791)*AI791,0)</f>
        <v>2763.10344358159</v>
      </c>
      <c r="AM791" s="66">
        <f>IFERROR((G791/E791)*AJ791,0)</f>
        <v>2771.983240361511</v>
      </c>
      <c r="AO791" s="67">
        <f>I791*AI791</f>
        <v>3667.9456580213546</v>
      </c>
      <c r="AP791" s="68">
        <f>+AJ791*J791</f>
        <v>3668.547499289406</v>
      </c>
      <c r="AR791" s="67">
        <f t="shared" si="118"/>
        <v>6431.0491016029446</v>
      </c>
      <c r="AS791" s="68">
        <f t="shared" si="119"/>
        <v>6440.530739650917</v>
      </c>
      <c r="AU791" s="22">
        <v>45999.849072483201</v>
      </c>
      <c r="AV791" s="68">
        <f>IFERROR(AU791/AD791,0)</f>
        <v>18.473909146168722</v>
      </c>
    </row>
    <row r="792" spans="3:48" x14ac:dyDescent="0.3">
      <c r="C792" s="5">
        <v>785</v>
      </c>
      <c r="D792" s="8">
        <v>594.32000000000005</v>
      </c>
      <c r="E792" s="2">
        <v>598.08000000000004</v>
      </c>
      <c r="F792" s="2">
        <v>20077.34</v>
      </c>
      <c r="G792" s="9">
        <v>20148.310000000001</v>
      </c>
      <c r="I792" s="39">
        <v>43.8283870967742</v>
      </c>
      <c r="J792" s="45">
        <v>38.025964912280699</v>
      </c>
      <c r="K792" s="5" t="str">
        <f t="shared" si="120"/>
        <v/>
      </c>
      <c r="L792" s="27">
        <f t="shared" si="121"/>
        <v>26048.087019354844</v>
      </c>
      <c r="M792" s="11">
        <f t="shared" si="122"/>
        <v>22742.569094736842</v>
      </c>
      <c r="N792" s="5"/>
      <c r="Q792" s="5"/>
      <c r="R792" s="19">
        <f t="shared" si="123"/>
        <v>46125.427019354844</v>
      </c>
      <c r="S792" s="16">
        <f t="shared" si="124"/>
        <v>42890.87909473684</v>
      </c>
      <c r="AB792" s="95">
        <v>6.0000000000000001E-3</v>
      </c>
      <c r="AC792" s="96">
        <v>3.6999999999999998E-2</v>
      </c>
      <c r="AD792" s="96">
        <v>5621.3599987030002</v>
      </c>
      <c r="AE792" s="96">
        <f>AD792*AC792</f>
        <v>207.99031995201099</v>
      </c>
      <c r="AF792" s="96">
        <f t="shared" si="125"/>
        <v>331.31080273313029</v>
      </c>
      <c r="AI792" s="66">
        <f t="shared" si="126"/>
        <v>165.65540136656514</v>
      </c>
      <c r="AJ792" s="66">
        <f t="shared" si="127"/>
        <v>165.65540136656514</v>
      </c>
      <c r="AL792" s="66">
        <f>IFERROR((F792/D792)*AI792,0)</f>
        <v>5596.1768341516236</v>
      </c>
      <c r="AM792" s="66">
        <f>IFERROR((G792/E792)*AJ792,0)</f>
        <v>5580.6520530831631</v>
      </c>
      <c r="AO792" s="67">
        <f>I792*AI792</f>
        <v>7260.4090557653153</v>
      </c>
      <c r="AP792" s="68">
        <f>+AJ792*J792</f>
        <v>6299.2064798947822</v>
      </c>
      <c r="AR792" s="67">
        <f t="shared" si="118"/>
        <v>12856.58588991694</v>
      </c>
      <c r="AS792" s="68">
        <f t="shared" si="119"/>
        <v>11879.858532977945</v>
      </c>
      <c r="AU792" s="22">
        <v>74010.484944012802</v>
      </c>
      <c r="AV792" s="68">
        <f>IFERROR(AU792/AD792,0)</f>
        <v>13.16593937429537</v>
      </c>
    </row>
    <row r="793" spans="3:48" x14ac:dyDescent="0.3">
      <c r="C793" s="5">
        <v>786</v>
      </c>
      <c r="D793" s="8">
        <v>63.9</v>
      </c>
      <c r="E793" s="2">
        <v>64.260000000000005</v>
      </c>
      <c r="F793" s="2">
        <v>2129.0100000000002</v>
      </c>
      <c r="G793" s="9">
        <v>2146.81</v>
      </c>
      <c r="I793" s="39">
        <v>37.736754966887403</v>
      </c>
      <c r="J793" s="45">
        <v>40.213538461538498</v>
      </c>
      <c r="K793" s="5" t="str">
        <f t="shared" si="120"/>
        <v/>
      </c>
      <c r="L793" s="27">
        <f t="shared" si="121"/>
        <v>2411.3786423841052</v>
      </c>
      <c r="M793" s="11">
        <f t="shared" si="122"/>
        <v>2584.1219815384643</v>
      </c>
      <c r="N793" s="5"/>
      <c r="Q793" s="5"/>
      <c r="R793" s="19">
        <f t="shared" si="123"/>
        <v>4540.388642384105</v>
      </c>
      <c r="S793" s="16">
        <f t="shared" si="124"/>
        <v>4730.9319815384642</v>
      </c>
      <c r="AB793" s="95">
        <v>8.0000000000000002E-3</v>
      </c>
      <c r="AC793" s="96">
        <v>0.04</v>
      </c>
      <c r="AD793" s="96">
        <v>502.15999317169201</v>
      </c>
      <c r="AE793" s="96">
        <f>AD793*AC793</f>
        <v>20.086399726867679</v>
      </c>
      <c r="AF793" s="96">
        <f t="shared" si="125"/>
        <v>31.995917978598772</v>
      </c>
      <c r="AI793" s="66">
        <f t="shared" si="126"/>
        <v>15.997958989299386</v>
      </c>
      <c r="AJ793" s="66">
        <f t="shared" si="127"/>
        <v>15.997958989299386</v>
      </c>
      <c r="AL793" s="66">
        <f>IFERROR((F793/D793)*AI793,0)</f>
        <v>533.01744394066191</v>
      </c>
      <c r="AM793" s="66">
        <f>IFERROR((G793/E793)*AJ793,0)</f>
        <v>534.46278147864632</v>
      </c>
      <c r="AO793" s="67">
        <f>I793*AI793</f>
        <v>603.71105834950458</v>
      </c>
      <c r="AP793" s="68">
        <f>+AJ793*J793</f>
        <v>643.33453912230641</v>
      </c>
      <c r="AR793" s="67">
        <f t="shared" si="118"/>
        <v>1136.7285022901665</v>
      </c>
      <c r="AS793" s="68">
        <f t="shared" si="119"/>
        <v>1177.7973206009528</v>
      </c>
      <c r="AU793" s="22">
        <v>7861.8660066157599</v>
      </c>
      <c r="AV793" s="68">
        <f>IFERROR(AU793/AD793,0)</f>
        <v>15.656097884181174</v>
      </c>
    </row>
    <row r="794" spans="3:48" x14ac:dyDescent="0.3">
      <c r="C794" s="5">
        <v>787</v>
      </c>
      <c r="D794" s="8">
        <v>5.97</v>
      </c>
      <c r="E794" s="2">
        <v>6</v>
      </c>
      <c r="F794" s="2">
        <v>199.65</v>
      </c>
      <c r="G794" s="9">
        <v>199.9</v>
      </c>
      <c r="I794" s="39">
        <v>57.954285714285703</v>
      </c>
      <c r="J794" s="45">
        <v>56.752222222222201</v>
      </c>
      <c r="K794" s="5" t="str">
        <f t="shared" si="120"/>
        <v/>
      </c>
      <c r="L794" s="27">
        <f t="shared" si="121"/>
        <v>345.98708571428563</v>
      </c>
      <c r="M794" s="11">
        <f t="shared" si="122"/>
        <v>340.51333333333321</v>
      </c>
      <c r="N794" s="5"/>
      <c r="Q794" s="5"/>
      <c r="R794" s="19">
        <f t="shared" si="123"/>
        <v>545.6370857142856</v>
      </c>
      <c r="S794" s="16">
        <f t="shared" si="124"/>
        <v>540.41333333333318</v>
      </c>
      <c r="AB794" s="95">
        <v>0</v>
      </c>
      <c r="AC794" s="96">
        <v>4.2999999999999997E-2</v>
      </c>
      <c r="AD794" s="96">
        <v>66.840000152587905</v>
      </c>
      <c r="AE794" s="96">
        <f>AD794*AC794</f>
        <v>2.8741200065612795</v>
      </c>
      <c r="AF794" s="96">
        <f t="shared" si="125"/>
        <v>4.5782275191695065</v>
      </c>
      <c r="AI794" s="66">
        <f t="shared" si="126"/>
        <v>2.2891137595847533</v>
      </c>
      <c r="AJ794" s="66">
        <f t="shared" si="127"/>
        <v>2.2891137595847533</v>
      </c>
      <c r="AL794" s="66">
        <f>IFERROR((F794/D794)*AI794,0)</f>
        <v>76.553025477570515</v>
      </c>
      <c r="AM794" s="66">
        <f>IFERROR((G794/E794)*AJ794,0)</f>
        <v>76.265640090165377</v>
      </c>
      <c r="AO794" s="67">
        <f>I794*AI794</f>
        <v>132.6639528554775</v>
      </c>
      <c r="AP794" s="68">
        <f>+AJ794*J794</f>
        <v>129.91229277590045</v>
      </c>
      <c r="AR794" s="67">
        <f t="shared" si="118"/>
        <v>209.21697833304802</v>
      </c>
      <c r="AS794" s="68">
        <f t="shared" si="119"/>
        <v>206.17793286606582</v>
      </c>
      <c r="AU794" s="22">
        <v>1448.0630002498599</v>
      </c>
      <c r="AV794" s="68">
        <f>IFERROR(AU794/AD794,0)</f>
        <v>21.664616950091283</v>
      </c>
    </row>
    <row r="795" spans="3:48" x14ac:dyDescent="0.3">
      <c r="C795" s="5">
        <v>788</v>
      </c>
      <c r="D795" s="8">
        <v>66.290000000000006</v>
      </c>
      <c r="E795" s="2">
        <v>66.36</v>
      </c>
      <c r="F795" s="2">
        <v>2214.9899999999998</v>
      </c>
      <c r="G795" s="9">
        <v>2221.71</v>
      </c>
      <c r="I795" s="39">
        <v>59.577083333333299</v>
      </c>
      <c r="J795" s="45">
        <v>57.652666666666697</v>
      </c>
      <c r="K795" s="5" t="str">
        <f t="shared" si="120"/>
        <v/>
      </c>
      <c r="L795" s="27">
        <f t="shared" si="121"/>
        <v>3949.3648541666648</v>
      </c>
      <c r="M795" s="11">
        <f t="shared" si="122"/>
        <v>3825.8309600000021</v>
      </c>
      <c r="N795" s="5"/>
      <c r="Q795" s="5"/>
      <c r="R795" s="19">
        <f t="shared" si="123"/>
        <v>6164.3548541666642</v>
      </c>
      <c r="S795" s="16">
        <f t="shared" si="124"/>
        <v>6047.5409600000021</v>
      </c>
      <c r="AB795" s="95">
        <v>8.0000000000000002E-3</v>
      </c>
      <c r="AC795" s="96">
        <v>3.7999999999999999E-2</v>
      </c>
      <c r="AD795" s="96">
        <v>346.07999706268299</v>
      </c>
      <c r="AE795" s="96">
        <f>AD795*AC795</f>
        <v>13.151039888381954</v>
      </c>
      <c r="AF795" s="96">
        <f t="shared" si="125"/>
        <v>20.948482521689172</v>
      </c>
      <c r="AI795" s="66">
        <f t="shared" si="126"/>
        <v>10.474241260844586</v>
      </c>
      <c r="AJ795" s="66">
        <f t="shared" si="127"/>
        <v>10.474241260844586</v>
      </c>
      <c r="AL795" s="66">
        <f>IFERROR((F795/D795)*AI795,0)</f>
        <v>349.98249585696402</v>
      </c>
      <c r="AM795" s="66">
        <f>IFERROR((G795/E795)*AJ795,0)</f>
        <v>350.67399866833978</v>
      </c>
      <c r="AO795" s="67">
        <f>I795*AI795</f>
        <v>624.02474445077598</v>
      </c>
      <c r="AP795" s="68">
        <f>+AJ795*J795</f>
        <v>603.86793999771965</v>
      </c>
      <c r="AR795" s="67">
        <f t="shared" si="118"/>
        <v>974.00724030773995</v>
      </c>
      <c r="AS795" s="68">
        <f t="shared" si="119"/>
        <v>954.54193866605942</v>
      </c>
      <c r="AU795" s="22">
        <v>6827.4810048136897</v>
      </c>
      <c r="AV795" s="68">
        <f>IFERROR(AU795/AD795,0)</f>
        <v>19.728042830447311</v>
      </c>
    </row>
    <row r="796" spans="3:48" x14ac:dyDescent="0.3">
      <c r="C796" s="5">
        <v>789</v>
      </c>
      <c r="D796" s="8">
        <v>179.71</v>
      </c>
      <c r="E796" s="2">
        <v>180.27</v>
      </c>
      <c r="F796" s="2">
        <v>6046</v>
      </c>
      <c r="G796" s="9">
        <v>6093.11</v>
      </c>
      <c r="I796" s="39">
        <v>30.6276689189189</v>
      </c>
      <c r="J796" s="45">
        <v>34.850036363636399</v>
      </c>
      <c r="K796" s="5" t="str">
        <f t="shared" si="120"/>
        <v/>
      </c>
      <c r="L796" s="27">
        <f t="shared" si="121"/>
        <v>5504.0983814189158</v>
      </c>
      <c r="M796" s="11">
        <f t="shared" si="122"/>
        <v>6282.4160552727335</v>
      </c>
      <c r="N796" s="5"/>
      <c r="Q796" s="5"/>
      <c r="R796" s="19">
        <f t="shared" si="123"/>
        <v>11550.098381418917</v>
      </c>
      <c r="S796" s="16">
        <f t="shared" si="124"/>
        <v>12375.526055272734</v>
      </c>
      <c r="AB796" s="95">
        <v>7.0000000000000001E-3</v>
      </c>
      <c r="AC796" s="96">
        <v>3.5000000000000003E-2</v>
      </c>
      <c r="AD796" s="96">
        <v>2175.9099750518799</v>
      </c>
      <c r="AE796" s="96">
        <f>AD796*AC796</f>
        <v>76.1568491268158</v>
      </c>
      <c r="AF796" s="96">
        <f t="shared" si="125"/>
        <v>121.31135152661358</v>
      </c>
      <c r="AI796" s="66">
        <f t="shared" si="126"/>
        <v>60.655675763306789</v>
      </c>
      <c r="AJ796" s="66">
        <f t="shared" si="127"/>
        <v>60.655675763306789</v>
      </c>
      <c r="AL796" s="66">
        <f>IFERROR((F796/D796)*AI796,0)</f>
        <v>2040.6444586553491</v>
      </c>
      <c r="AM796" s="66">
        <f>IFERROR((G796/E796)*AJ796,0)</f>
        <v>2050.1564572594561</v>
      </c>
      <c r="AO796" s="67">
        <f>I796*AI796</f>
        <v>1857.7419553318537</v>
      </c>
      <c r="AP796" s="68">
        <f>+AJ796*J796</f>
        <v>2113.8525060121806</v>
      </c>
      <c r="AR796" s="67">
        <f t="shared" si="118"/>
        <v>3898.386413987203</v>
      </c>
      <c r="AS796" s="68">
        <f t="shared" si="119"/>
        <v>4164.0089632716372</v>
      </c>
      <c r="AU796" s="22">
        <v>35419.6420319401</v>
      </c>
      <c r="AV796" s="68">
        <f>IFERROR(AU796/AD796,0)</f>
        <v>16.278082474940444</v>
      </c>
    </row>
    <row r="797" spans="3:48" x14ac:dyDescent="0.3">
      <c r="C797" s="5">
        <v>790</v>
      </c>
      <c r="D797" s="8">
        <v>97.06</v>
      </c>
      <c r="E797" s="2">
        <v>97.35</v>
      </c>
      <c r="F797" s="2">
        <v>3239.46</v>
      </c>
      <c r="G797" s="9">
        <v>3264.98</v>
      </c>
      <c r="I797" s="39">
        <v>37.611333333333299</v>
      </c>
      <c r="J797" s="45">
        <v>40.330636363636401</v>
      </c>
      <c r="K797" s="5" t="str">
        <f t="shared" si="120"/>
        <v/>
      </c>
      <c r="L797" s="27">
        <f t="shared" si="121"/>
        <v>3650.5560133333302</v>
      </c>
      <c r="M797" s="11">
        <f t="shared" si="122"/>
        <v>3926.1874500000035</v>
      </c>
      <c r="N797" s="5"/>
      <c r="Q797" s="5"/>
      <c r="R797" s="19">
        <f t="shared" si="123"/>
        <v>6890.0160133333302</v>
      </c>
      <c r="S797" s="16">
        <f t="shared" si="124"/>
        <v>7191.1674500000036</v>
      </c>
      <c r="AB797" s="95">
        <v>8.0000000000000002E-3</v>
      </c>
      <c r="AC797" s="96">
        <v>3.5000000000000003E-2</v>
      </c>
      <c r="AD797" s="96">
        <v>581</v>
      </c>
      <c r="AE797" s="96">
        <f>AD797*AC797</f>
        <v>20.335000000000001</v>
      </c>
      <c r="AF797" s="96">
        <f t="shared" si="125"/>
        <v>32.391916965811966</v>
      </c>
      <c r="AI797" s="66">
        <f t="shared" si="126"/>
        <v>16.195958482905983</v>
      </c>
      <c r="AJ797" s="66">
        <f t="shared" si="127"/>
        <v>16.195958482905983</v>
      </c>
      <c r="AL797" s="66">
        <f>IFERROR((F797/D797)*AI797,0)</f>
        <v>540.55388076483223</v>
      </c>
      <c r="AM797" s="66">
        <f>IFERROR((G797/E797)*AJ797,0)</f>
        <v>543.189322316573</v>
      </c>
      <c r="AO797" s="67">
        <f>I797*AI797</f>
        <v>609.15159315340395</v>
      </c>
      <c r="AP797" s="68">
        <f>+AJ797*J797</f>
        <v>653.19331213463352</v>
      </c>
      <c r="AR797" s="67">
        <f t="shared" si="118"/>
        <v>1149.7054739182363</v>
      </c>
      <c r="AS797" s="68">
        <f t="shared" si="119"/>
        <v>1196.3826344512065</v>
      </c>
      <c r="AU797" s="22">
        <v>10564.439983676401</v>
      </c>
      <c r="AV797" s="68">
        <f>IFERROR(AU797/AD797,0)</f>
        <v>18.183201348840619</v>
      </c>
    </row>
    <row r="798" spans="3:48" x14ac:dyDescent="0.3">
      <c r="C798" s="5">
        <v>791</v>
      </c>
      <c r="D798" s="8">
        <v>77.59</v>
      </c>
      <c r="E798" s="2">
        <v>77.87</v>
      </c>
      <c r="F798" s="2">
        <v>2618.3200000000002</v>
      </c>
      <c r="G798" s="9">
        <v>2629.61</v>
      </c>
      <c r="I798" s="39">
        <v>29.491323529411801</v>
      </c>
      <c r="J798" s="45">
        <v>32.295416666666704</v>
      </c>
      <c r="K798" s="5" t="str">
        <f t="shared" si="120"/>
        <v/>
      </c>
      <c r="L798" s="27">
        <f t="shared" si="121"/>
        <v>2288.2317926470619</v>
      </c>
      <c r="M798" s="11">
        <f t="shared" si="122"/>
        <v>2514.8440958333363</v>
      </c>
      <c r="N798" s="5"/>
      <c r="Q798" s="5"/>
      <c r="R798" s="19">
        <f t="shared" si="123"/>
        <v>4906.551792647062</v>
      </c>
      <c r="S798" s="16">
        <f t="shared" si="124"/>
        <v>5144.4540958333364</v>
      </c>
      <c r="AB798" s="95">
        <v>8.0000000000000002E-3</v>
      </c>
      <c r="AC798" s="96">
        <v>3.3000000000000002E-2</v>
      </c>
      <c r="AD798" s="96">
        <v>579.80000400543202</v>
      </c>
      <c r="AE798" s="96">
        <f>AD798*AC798</f>
        <v>19.133400132179258</v>
      </c>
      <c r="AF798" s="96">
        <f t="shared" si="125"/>
        <v>30.477871077216928</v>
      </c>
      <c r="AI798" s="66">
        <f t="shared" si="126"/>
        <v>15.238935538608464</v>
      </c>
      <c r="AJ798" s="66">
        <f t="shared" si="127"/>
        <v>15.238935538608464</v>
      </c>
      <c r="AL798" s="66">
        <f>IFERROR((F798/D798)*AI798,0)</f>
        <v>514.24680628237286</v>
      </c>
      <c r="AM798" s="66">
        <f>IFERROR((G798/E798)*AJ798,0)</f>
        <v>514.60713088070122</v>
      </c>
      <c r="AO798" s="67">
        <f>I798*AI798</f>
        <v>449.41637821295348</v>
      </c>
      <c r="AP798" s="68">
        <f>+AJ798*J798</f>
        <v>492.14777277583534</v>
      </c>
      <c r="AR798" s="67">
        <f t="shared" si="118"/>
        <v>963.66318449532628</v>
      </c>
      <c r="AS798" s="68">
        <f t="shared" si="119"/>
        <v>1006.7549036565365</v>
      </c>
      <c r="AU798" s="22">
        <v>9398.7360021144195</v>
      </c>
      <c r="AV798" s="68">
        <f>IFERROR(AU798/AD798,0)</f>
        <v>16.210306894075782</v>
      </c>
    </row>
    <row r="799" spans="3:48" x14ac:dyDescent="0.3">
      <c r="C799" s="5">
        <v>792</v>
      </c>
      <c r="D799" s="8">
        <v>60.64</v>
      </c>
      <c r="E799" s="2">
        <v>60.6</v>
      </c>
      <c r="F799" s="2">
        <v>2071.48</v>
      </c>
      <c r="G799" s="9">
        <v>2071.59</v>
      </c>
      <c r="I799" s="39">
        <v>55.428709677419398</v>
      </c>
      <c r="J799" s="45">
        <v>48.2135483870968</v>
      </c>
      <c r="K799" s="5" t="str">
        <f t="shared" si="120"/>
        <v/>
      </c>
      <c r="L799" s="27">
        <f t="shared" si="121"/>
        <v>3361.1969548387124</v>
      </c>
      <c r="M799" s="11">
        <f t="shared" si="122"/>
        <v>2921.7410322580663</v>
      </c>
      <c r="N799" s="5"/>
      <c r="Q799" s="5"/>
      <c r="R799" s="19">
        <f t="shared" si="123"/>
        <v>5432.6769548387128</v>
      </c>
      <c r="S799" s="16">
        <f t="shared" si="124"/>
        <v>4993.3310322580664</v>
      </c>
      <c r="AB799" s="95">
        <v>7.0000000000000001E-3</v>
      </c>
      <c r="AC799" s="96">
        <v>3.1E-2</v>
      </c>
      <c r="AD799" s="96">
        <v>455.91999673843401</v>
      </c>
      <c r="AE799" s="96">
        <f>AD799*AC799</f>
        <v>14.133519898891453</v>
      </c>
      <c r="AF799" s="96">
        <f t="shared" si="125"/>
        <v>22.513489205780335</v>
      </c>
      <c r="AI799" s="66">
        <f t="shared" si="126"/>
        <v>11.256744602890167</v>
      </c>
      <c r="AJ799" s="66">
        <f t="shared" si="127"/>
        <v>11.256744602890167</v>
      </c>
      <c r="AL799" s="66">
        <f>IFERROR((F799/D799)*AI799,0)</f>
        <v>384.53366276376852</v>
      </c>
      <c r="AM799" s="66">
        <f>IFERROR((G799/E799)*AJ799,0)</f>
        <v>384.80791339771025</v>
      </c>
      <c r="AO799" s="67">
        <f>I799*AI799</f>
        <v>623.94682850645677</v>
      </c>
      <c r="AP799" s="68">
        <f>+AJ799*J799</f>
        <v>542.72760059263589</v>
      </c>
      <c r="AR799" s="67">
        <f t="shared" si="118"/>
        <v>1008.4804912702252</v>
      </c>
      <c r="AS799" s="68">
        <f t="shared" si="119"/>
        <v>927.53551399034609</v>
      </c>
      <c r="AU799" s="22">
        <v>8031.2630120158201</v>
      </c>
      <c r="AV799" s="68">
        <f>IFERROR(AU799/AD799,0)</f>
        <v>17.615509452250322</v>
      </c>
    </row>
    <row r="800" spans="3:48" x14ac:dyDescent="0.3">
      <c r="C800" s="5">
        <v>793</v>
      </c>
      <c r="D800" s="8">
        <v>40.98</v>
      </c>
      <c r="E800" s="2">
        <v>40.99</v>
      </c>
      <c r="F800" s="2">
        <v>1386.4</v>
      </c>
      <c r="G800" s="9">
        <v>1385.4</v>
      </c>
      <c r="I800" s="39">
        <v>46.499642857142902</v>
      </c>
      <c r="J800" s="45">
        <v>39.814583333333303</v>
      </c>
      <c r="K800" s="5" t="str">
        <f t="shared" si="120"/>
        <v/>
      </c>
      <c r="L800" s="27">
        <f t="shared" si="121"/>
        <v>1905.555364285716</v>
      </c>
      <c r="M800" s="11">
        <f t="shared" si="122"/>
        <v>1631.9997708333321</v>
      </c>
      <c r="N800" s="5"/>
      <c r="Q800" s="5"/>
      <c r="R800" s="19">
        <f t="shared" si="123"/>
        <v>3291.9553642857163</v>
      </c>
      <c r="S800" s="16">
        <f t="shared" si="124"/>
        <v>3017.3997708333322</v>
      </c>
      <c r="AB800" s="95">
        <v>7.0000000000000001E-3</v>
      </c>
      <c r="AC800" s="96">
        <v>3.2000000000000001E-2</v>
      </c>
      <c r="AD800" s="96">
        <v>246.04000043868999</v>
      </c>
      <c r="AE800" s="96">
        <f>AD800*AC800</f>
        <v>7.8732800140380794</v>
      </c>
      <c r="AF800" s="96">
        <f t="shared" si="125"/>
        <v>12.541462132446933</v>
      </c>
      <c r="AI800" s="66">
        <f t="shared" si="126"/>
        <v>6.2707310662234663</v>
      </c>
      <c r="AJ800" s="66">
        <f t="shared" si="127"/>
        <v>6.2707310662234663</v>
      </c>
      <c r="AL800" s="66">
        <f>IFERROR((F800/D800)*AI800,0)</f>
        <v>212.14596266989298</v>
      </c>
      <c r="AM800" s="66">
        <f>IFERROR((G800/E800)*AJ800,0)</f>
        <v>211.94122515603783</v>
      </c>
      <c r="AO800" s="67">
        <f>I800*AI800</f>
        <v>291.58675503258212</v>
      </c>
      <c r="AP800" s="68">
        <f>+AJ800*J800</f>
        <v>249.66654459707618</v>
      </c>
      <c r="AR800" s="67">
        <f t="shared" si="118"/>
        <v>503.7327177024751</v>
      </c>
      <c r="AS800" s="68">
        <f t="shared" si="119"/>
        <v>461.60776975311398</v>
      </c>
      <c r="AU800" s="22">
        <v>4357.9129938140504</v>
      </c>
      <c r="AV800" s="68">
        <f>IFERROR(AU800/AD800,0)</f>
        <v>17.712213404502844</v>
      </c>
    </row>
    <row r="801" spans="3:48" x14ac:dyDescent="0.3">
      <c r="C801" s="5">
        <v>794</v>
      </c>
      <c r="D801" s="8">
        <v>85.2</v>
      </c>
      <c r="E801" s="2">
        <v>85.38</v>
      </c>
      <c r="F801" s="2">
        <v>2900.87</v>
      </c>
      <c r="G801" s="9">
        <v>2909.82</v>
      </c>
      <c r="I801" s="39">
        <v>43.656491228070202</v>
      </c>
      <c r="J801" s="45">
        <v>47.518279569892499</v>
      </c>
      <c r="K801" s="5" t="str">
        <f t="shared" si="120"/>
        <v/>
      </c>
      <c r="L801" s="27">
        <f t="shared" si="121"/>
        <v>3719.5330526315815</v>
      </c>
      <c r="M801" s="11">
        <f t="shared" si="122"/>
        <v>4057.1107096774213</v>
      </c>
      <c r="N801" s="5"/>
      <c r="Q801" s="5"/>
      <c r="R801" s="19">
        <f t="shared" si="123"/>
        <v>6620.4030526315819</v>
      </c>
      <c r="S801" s="16">
        <f t="shared" si="124"/>
        <v>6966.930709677421</v>
      </c>
      <c r="AB801" s="95">
        <v>7.0000000000000001E-3</v>
      </c>
      <c r="AC801" s="96">
        <v>2.9000000000000001E-2</v>
      </c>
      <c r="AD801" s="96">
        <v>492</v>
      </c>
      <c r="AE801" s="96">
        <f>AD801*AC801</f>
        <v>14.268000000000001</v>
      </c>
      <c r="AF801" s="96">
        <f t="shared" si="125"/>
        <v>22.727704512820516</v>
      </c>
      <c r="AI801" s="66">
        <f t="shared" si="126"/>
        <v>11.363852256410258</v>
      </c>
      <c r="AJ801" s="66">
        <f t="shared" si="127"/>
        <v>11.363852256410258</v>
      </c>
      <c r="AL801" s="66">
        <f>IFERROR((F801/D801)*AI801,0)</f>
        <v>386.91382740672327</v>
      </c>
      <c r="AM801" s="66">
        <f>IFERROR((G801/E801)*AJ801,0)</f>
        <v>387.28934847444015</v>
      </c>
      <c r="AO801" s="67">
        <f>I801*AI801</f>
        <v>496.10591634906018</v>
      </c>
      <c r="AP801" s="68">
        <f>+AJ801*J801</f>
        <v>539.99070851105637</v>
      </c>
      <c r="AR801" s="67">
        <f t="shared" si="118"/>
        <v>883.01974375578345</v>
      </c>
      <c r="AS801" s="68">
        <f t="shared" si="119"/>
        <v>927.28005698549646</v>
      </c>
      <c r="AU801" s="22">
        <v>10520.636994562999</v>
      </c>
      <c r="AV801" s="68">
        <f>IFERROR(AU801/AD801,0)</f>
        <v>21.383408525534552</v>
      </c>
    </row>
    <row r="802" spans="3:48" x14ac:dyDescent="0.3">
      <c r="C802" s="5">
        <v>795</v>
      </c>
      <c r="D802" s="8">
        <v>127.12</v>
      </c>
      <c r="E802" s="2">
        <v>127.23</v>
      </c>
      <c r="F802" s="2">
        <v>4393.1000000000004</v>
      </c>
      <c r="G802" s="9">
        <v>4399.6000000000004</v>
      </c>
      <c r="I802" s="39">
        <v>47.923076923076898</v>
      </c>
      <c r="J802" s="45">
        <v>44.711428571428598</v>
      </c>
      <c r="K802" s="5" t="str">
        <f t="shared" si="120"/>
        <v/>
      </c>
      <c r="L802" s="27">
        <f t="shared" si="121"/>
        <v>6091.9815384615358</v>
      </c>
      <c r="M802" s="11">
        <f t="shared" si="122"/>
        <v>5688.6350571428611</v>
      </c>
      <c r="N802" s="5"/>
      <c r="Q802" s="5"/>
      <c r="R802" s="19">
        <f t="shared" si="123"/>
        <v>10485.081538461536</v>
      </c>
      <c r="S802" s="16">
        <f t="shared" si="124"/>
        <v>10088.235057142861</v>
      </c>
      <c r="AB802" s="95">
        <v>5.0000000000000001E-3</v>
      </c>
      <c r="AC802" s="96">
        <v>2.8000000000000001E-2</v>
      </c>
      <c r="AD802" s="96">
        <v>1401.14001858234</v>
      </c>
      <c r="AE802" s="96">
        <f>AD802*AC802</f>
        <v>39.231920520305522</v>
      </c>
      <c r="AF802" s="96">
        <f t="shared" si="125"/>
        <v>62.493096233246675</v>
      </c>
      <c r="AI802" s="66">
        <f t="shared" si="126"/>
        <v>31.246548116623337</v>
      </c>
      <c r="AJ802" s="66">
        <f t="shared" si="127"/>
        <v>31.246548116623337</v>
      </c>
      <c r="AL802" s="66">
        <f>IFERROR((F802/D802)*AI802,0)</f>
        <v>1079.8396045558368</v>
      </c>
      <c r="AM802" s="66">
        <f>IFERROR((G802/E802)*AJ802,0)</f>
        <v>1080.5023429528887</v>
      </c>
      <c r="AO802" s="67">
        <f>I802*AI802</f>
        <v>1497.4307289735639</v>
      </c>
      <c r="AP802" s="68">
        <f>+AJ802*J802</f>
        <v>1397.0778042201111</v>
      </c>
      <c r="AR802" s="67">
        <f t="shared" si="118"/>
        <v>2577.2703335294009</v>
      </c>
      <c r="AS802" s="68">
        <f t="shared" si="119"/>
        <v>2477.5801471730001</v>
      </c>
      <c r="AU802" s="22">
        <v>19824.912980440298</v>
      </c>
      <c r="AV802" s="68">
        <f>IFERROR(AU802/AD802,0)</f>
        <v>14.149130506242306</v>
      </c>
    </row>
    <row r="803" spans="3:48" x14ac:dyDescent="0.3">
      <c r="C803" s="5">
        <v>796</v>
      </c>
      <c r="D803" s="8">
        <v>246.07</v>
      </c>
      <c r="E803" s="2">
        <v>247.12</v>
      </c>
      <c r="F803" s="2">
        <v>8547.82</v>
      </c>
      <c r="G803" s="9">
        <v>8609.02</v>
      </c>
      <c r="I803" s="39">
        <v>38.562389380531002</v>
      </c>
      <c r="J803" s="45">
        <v>35.124499999999998</v>
      </c>
      <c r="K803" s="5" t="str">
        <f t="shared" si="120"/>
        <v/>
      </c>
      <c r="L803" s="27">
        <f t="shared" si="121"/>
        <v>9489.0471548672631</v>
      </c>
      <c r="M803" s="11">
        <f t="shared" si="122"/>
        <v>8679.9664400000001</v>
      </c>
      <c r="N803" s="5"/>
      <c r="Q803" s="5"/>
      <c r="R803" s="19">
        <f t="shared" si="123"/>
        <v>18036.867154867265</v>
      </c>
      <c r="S803" s="16">
        <f t="shared" si="124"/>
        <v>17288.986440000001</v>
      </c>
      <c r="AB803" s="95">
        <v>6.0000000000000001E-3</v>
      </c>
      <c r="AC803" s="96">
        <v>2.8000000000000001E-2</v>
      </c>
      <c r="AD803" s="96">
        <v>3289.8700046539302</v>
      </c>
      <c r="AE803" s="96">
        <f>AD803*AC803</f>
        <v>92.116360130310042</v>
      </c>
      <c r="AF803" s="96">
        <f t="shared" si="125"/>
        <v>146.73348849441038</v>
      </c>
      <c r="AI803" s="66">
        <f t="shared" si="126"/>
        <v>73.36674424720519</v>
      </c>
      <c r="AJ803" s="66">
        <f t="shared" si="127"/>
        <v>73.36674424720519</v>
      </c>
      <c r="AL803" s="66">
        <f>IFERROR((F803/D803)*AI803,0)</f>
        <v>2548.5663583986079</v>
      </c>
      <c r="AM803" s="66">
        <f>IFERROR((G803/E803)*AJ803,0)</f>
        <v>2555.9071243083295</v>
      </c>
      <c r="AO803" s="67">
        <f>I803*AI803</f>
        <v>2829.1969592425594</v>
      </c>
      <c r="AP803" s="68">
        <f>+AJ803*J803</f>
        <v>2576.9702083109587</v>
      </c>
      <c r="AR803" s="67">
        <f t="shared" si="118"/>
        <v>5377.7633176411673</v>
      </c>
      <c r="AS803" s="68">
        <f t="shared" si="119"/>
        <v>5132.8773326192877</v>
      </c>
      <c r="AU803" s="22">
        <v>54084.895006396597</v>
      </c>
      <c r="AV803" s="68">
        <f>IFERROR(AU803/AD803,0)</f>
        <v>16.439827388281842</v>
      </c>
    </row>
    <row r="804" spans="3:48" x14ac:dyDescent="0.3">
      <c r="C804" s="5">
        <v>797</v>
      </c>
      <c r="D804" s="8">
        <v>206.11</v>
      </c>
      <c r="E804" s="2">
        <v>206.83</v>
      </c>
      <c r="F804" s="2">
        <v>7243.55</v>
      </c>
      <c r="G804" s="9">
        <v>7220.23</v>
      </c>
      <c r="I804" s="39">
        <v>46.991940298507501</v>
      </c>
      <c r="J804" s="45">
        <v>52.187333333333299</v>
      </c>
      <c r="K804" s="5" t="str">
        <f t="shared" si="120"/>
        <v/>
      </c>
      <c r="L804" s="27">
        <f t="shared" si="121"/>
        <v>9685.5088149253825</v>
      </c>
      <c r="M804" s="11">
        <f t="shared" si="122"/>
        <v>10793.906153333326</v>
      </c>
      <c r="N804" s="5"/>
      <c r="Q804" s="5"/>
      <c r="R804" s="19">
        <f t="shared" si="123"/>
        <v>16929.058814925382</v>
      </c>
      <c r="S804" s="16">
        <f t="shared" si="124"/>
        <v>18014.136153333326</v>
      </c>
      <c r="AB804" s="95">
        <v>5.0000000000000001E-3</v>
      </c>
      <c r="AC804" s="96">
        <v>2.9000000000000001E-2</v>
      </c>
      <c r="AD804" s="96">
        <v>1972.8899960517899</v>
      </c>
      <c r="AE804" s="96">
        <f>AD804*AC804</f>
        <v>57.213809885501909</v>
      </c>
      <c r="AF804" s="96">
        <f t="shared" si="125"/>
        <v>91.136709078383575</v>
      </c>
      <c r="AI804" s="66">
        <f t="shared" si="126"/>
        <v>45.568354539191787</v>
      </c>
      <c r="AJ804" s="66">
        <f t="shared" si="127"/>
        <v>45.568354539191787</v>
      </c>
      <c r="AL804" s="66">
        <f>IFERROR((F804/D804)*AI804,0)</f>
        <v>1601.458709050326</v>
      </c>
      <c r="AM804" s="66">
        <f>IFERROR((G804/E804)*AJ804,0)</f>
        <v>1590.7460256950571</v>
      </c>
      <c r="AO804" s="67">
        <f>I804*AI804</f>
        <v>2141.3453960069237</v>
      </c>
      <c r="AP804" s="68">
        <f>+AJ804*J804</f>
        <v>2378.0909077883134</v>
      </c>
      <c r="AR804" s="67">
        <f t="shared" si="118"/>
        <v>3742.8041050572497</v>
      </c>
      <c r="AS804" s="68">
        <f t="shared" si="119"/>
        <v>3968.8369334833706</v>
      </c>
      <c r="AU804" s="22">
        <v>31769.841996537099</v>
      </c>
      <c r="AV804" s="68">
        <f>IFERROR(AU804/AD804,0)</f>
        <v>16.103199904767077</v>
      </c>
    </row>
    <row r="805" spans="3:48" x14ac:dyDescent="0.3">
      <c r="C805" s="5">
        <v>798</v>
      </c>
      <c r="D805" s="8">
        <v>867.03</v>
      </c>
      <c r="E805" s="2">
        <v>873.9</v>
      </c>
      <c r="F805" s="2">
        <v>30646.95</v>
      </c>
      <c r="G805" s="9">
        <v>30951.09</v>
      </c>
      <c r="I805" s="39">
        <v>30.243863636363599</v>
      </c>
      <c r="J805" s="45">
        <v>27.4</v>
      </c>
      <c r="K805" s="5" t="str">
        <f t="shared" si="120"/>
        <v/>
      </c>
      <c r="L805" s="27">
        <f t="shared" si="121"/>
        <v>26222.33708863633</v>
      </c>
      <c r="M805" s="11">
        <f t="shared" si="122"/>
        <v>23944.859999999997</v>
      </c>
      <c r="N805" s="5"/>
      <c r="Q805" s="5"/>
      <c r="R805" s="19">
        <f t="shared" si="123"/>
        <v>56869.287088636331</v>
      </c>
      <c r="S805" s="16">
        <f t="shared" si="124"/>
        <v>54895.95</v>
      </c>
      <c r="AB805" s="95">
        <v>5.0000000000000001E-3</v>
      </c>
      <c r="AC805" s="96">
        <v>2.9000000000000001E-2</v>
      </c>
      <c r="AD805" s="96">
        <v>8982.7900209426898</v>
      </c>
      <c r="AE805" s="96">
        <f>AD805*AC805</f>
        <v>260.50091060733803</v>
      </c>
      <c r="AF805" s="96">
        <f t="shared" si="125"/>
        <v>414.95568556239482</v>
      </c>
      <c r="AI805" s="66">
        <f t="shared" si="126"/>
        <v>207.47784278119741</v>
      </c>
      <c r="AJ805" s="66">
        <f t="shared" si="127"/>
        <v>207.47784278119741</v>
      </c>
      <c r="AL805" s="66">
        <f>IFERROR((F805/D805)*AI805,0)</f>
        <v>7333.7290218599346</v>
      </c>
      <c r="AM805" s="66">
        <f>IFERROR((G805/E805)*AJ805,0)</f>
        <v>7348.2839969409442</v>
      </c>
      <c r="AO805" s="67">
        <f>I805*AI805</f>
        <v>6274.9315846414202</v>
      </c>
      <c r="AP805" s="68">
        <f>+AJ805*J805</f>
        <v>5684.892892204809</v>
      </c>
      <c r="AR805" s="67">
        <f t="shared" si="118"/>
        <v>13608.660606501355</v>
      </c>
      <c r="AS805" s="68">
        <f t="shared" si="119"/>
        <v>13033.176889145754</v>
      </c>
      <c r="AU805" s="22">
        <v>128265.846977505</v>
      </c>
      <c r="AV805" s="68">
        <f>IFERROR(AU805/AD805,0)</f>
        <v>14.279065488390907</v>
      </c>
    </row>
    <row r="806" spans="3:48" x14ac:dyDescent="0.3">
      <c r="C806" s="5">
        <v>799</v>
      </c>
      <c r="D806" s="8">
        <v>58.08</v>
      </c>
      <c r="E806" s="2">
        <v>57.76</v>
      </c>
      <c r="F806" s="2">
        <v>2084.4499999999998</v>
      </c>
      <c r="G806" s="9">
        <v>2062.1799999999998</v>
      </c>
      <c r="I806" s="39">
        <v>32.799152542372902</v>
      </c>
      <c r="J806" s="45">
        <v>41.62</v>
      </c>
      <c r="K806" s="5" t="str">
        <f t="shared" si="120"/>
        <v/>
      </c>
      <c r="L806" s="27">
        <f t="shared" si="121"/>
        <v>1904.9747796610181</v>
      </c>
      <c r="M806" s="11">
        <f t="shared" si="122"/>
        <v>2403.9712</v>
      </c>
      <c r="N806" s="5"/>
      <c r="Q806" s="5"/>
      <c r="R806" s="19">
        <f t="shared" si="123"/>
        <v>3989.424779661018</v>
      </c>
      <c r="S806" s="16">
        <f t="shared" si="124"/>
        <v>4466.1512000000002</v>
      </c>
      <c r="AB806" s="95">
        <v>5.0000000000000001E-3</v>
      </c>
      <c r="AC806" s="96">
        <v>2.5999999999999999E-2</v>
      </c>
      <c r="AD806" s="96">
        <v>64</v>
      </c>
      <c r="AE806" s="96">
        <f>AD806*AC806</f>
        <v>1.6639999999999999</v>
      </c>
      <c r="AF806" s="96">
        <f t="shared" si="125"/>
        <v>2.650609777777778</v>
      </c>
      <c r="AI806" s="66">
        <f t="shared" si="126"/>
        <v>1.325304888888889</v>
      </c>
      <c r="AJ806" s="66">
        <f t="shared" si="127"/>
        <v>1.325304888888889</v>
      </c>
      <c r="AL806" s="66">
        <f>IFERROR((F806/D806)*AI806,0)</f>
        <v>47.564252335475977</v>
      </c>
      <c r="AM806" s="66">
        <f>IFERROR((G806/E806)*AJ806,0)</f>
        <v>47.316780397660814</v>
      </c>
      <c r="AO806" s="67">
        <f>I806*AI806</f>
        <v>43.468877215819241</v>
      </c>
      <c r="AP806" s="68">
        <f>+AJ806*J806</f>
        <v>55.159189475555557</v>
      </c>
      <c r="AR806" s="67">
        <f t="shared" ref="AR806:AR869" si="128">AL806+AO806</f>
        <v>91.033129551295218</v>
      </c>
      <c r="AS806" s="68">
        <f t="shared" ref="AS806:AS869" si="129">AM806+AP806</f>
        <v>102.47596987321637</v>
      </c>
      <c r="AU806" s="22">
        <v>1125.8850021123901</v>
      </c>
      <c r="AV806" s="68">
        <f>IFERROR(AU806/AD806,0)</f>
        <v>17.591953158006095</v>
      </c>
    </row>
    <row r="807" spans="3:48" x14ac:dyDescent="0.3">
      <c r="C807" s="5">
        <v>800</v>
      </c>
      <c r="D807" s="8">
        <v>67.19</v>
      </c>
      <c r="E807" s="2">
        <v>67.06</v>
      </c>
      <c r="F807" s="2">
        <v>2384.6</v>
      </c>
      <c r="G807" s="9">
        <v>2388.69</v>
      </c>
      <c r="I807" s="39">
        <v>47.828421052631597</v>
      </c>
      <c r="J807" s="45">
        <v>50.623409090909099</v>
      </c>
      <c r="K807" s="5" t="str">
        <f t="shared" ref="K807:K870" si="130">IF(AND(D807&gt;0,I807&lt;1),99,"")</f>
        <v/>
      </c>
      <c r="L807" s="27">
        <f t="shared" ref="L807:L870" si="131">I807*D807</f>
        <v>3213.5916105263168</v>
      </c>
      <c r="M807" s="11">
        <f t="shared" ref="M807:M870" si="132">J807*E807</f>
        <v>3394.8058136363643</v>
      </c>
      <c r="N807" s="5"/>
      <c r="Q807" s="5"/>
      <c r="R807" s="19">
        <f t="shared" ref="R807:R870" si="133">F807+L807</f>
        <v>5598.1916105263172</v>
      </c>
      <c r="S807" s="16">
        <f t="shared" ref="S807:S870" si="134">G807+M807</f>
        <v>5783.4958136363639</v>
      </c>
      <c r="AB807" s="95">
        <v>6.0000000000000001E-3</v>
      </c>
      <c r="AC807" s="96">
        <v>2.8000000000000001E-2</v>
      </c>
      <c r="AD807" s="96">
        <v>411.45000648498501</v>
      </c>
      <c r="AE807" s="96">
        <f>AD807*AC807</f>
        <v>11.52060018157958</v>
      </c>
      <c r="AF807" s="96">
        <f t="shared" ref="AF807:AF870" si="135">AE807*1.7*(0.89+0.11/2.34)</f>
        <v>18.351331422574084</v>
      </c>
      <c r="AI807" s="66">
        <f t="shared" ref="AI807:AI870" si="136">AF807/2</f>
        <v>9.1756657112870421</v>
      </c>
      <c r="AJ807" s="66">
        <f t="shared" ref="AJ807:AJ870" si="137">AF807/2</f>
        <v>9.1756657112870421</v>
      </c>
      <c r="AL807" s="66">
        <f>IFERROR((F807/D807)*AI807,0)</f>
        <v>325.64804963737282</v>
      </c>
      <c r="AM807" s="66">
        <f>IFERROR((G807/E807)*AJ807,0)</f>
        <v>326.83896403063289</v>
      </c>
      <c r="AO807" s="67">
        <f>I807*AI807</f>
        <v>438.85760307763104</v>
      </c>
      <c r="AP807" s="68">
        <f>+AJ807*J807</f>
        <v>464.50347898391135</v>
      </c>
      <c r="AR807" s="67">
        <f t="shared" si="128"/>
        <v>764.50565271500386</v>
      </c>
      <c r="AS807" s="68">
        <f t="shared" si="129"/>
        <v>791.34244301454419</v>
      </c>
      <c r="AU807" s="22">
        <v>9584.8600126504898</v>
      </c>
      <c r="AV807" s="68">
        <f>IFERROR(AU807/AD807,0)</f>
        <v>23.295321087813054</v>
      </c>
    </row>
    <row r="808" spans="3:48" x14ac:dyDescent="0.3">
      <c r="C808" s="5">
        <v>801</v>
      </c>
      <c r="D808" s="8">
        <v>45.14</v>
      </c>
      <c r="E808" s="2">
        <v>45.12</v>
      </c>
      <c r="F808" s="2">
        <v>1621.28</v>
      </c>
      <c r="G808" s="9">
        <v>1625.45</v>
      </c>
      <c r="I808" s="39">
        <v>37.765121951219498</v>
      </c>
      <c r="J808" s="45">
        <v>37.943600000000004</v>
      </c>
      <c r="K808" s="5" t="str">
        <f t="shared" si="130"/>
        <v/>
      </c>
      <c r="L808" s="27">
        <f t="shared" si="131"/>
        <v>1704.7176048780482</v>
      </c>
      <c r="M808" s="11">
        <f t="shared" si="132"/>
        <v>1712.015232</v>
      </c>
      <c r="N808" s="5"/>
      <c r="Q808" s="5"/>
      <c r="R808" s="19">
        <f t="shared" si="133"/>
        <v>3325.9976048780482</v>
      </c>
      <c r="S808" s="16">
        <f t="shared" si="134"/>
        <v>3337.465232</v>
      </c>
      <c r="AB808" s="95">
        <v>6.0000000000000001E-3</v>
      </c>
      <c r="AC808" s="96">
        <v>2.8000000000000001E-2</v>
      </c>
      <c r="AD808" s="96">
        <v>399.99999332428001</v>
      </c>
      <c r="AE808" s="96">
        <f>AD808*AC808</f>
        <v>11.19999981307984</v>
      </c>
      <c r="AF808" s="96">
        <f t="shared" si="135"/>
        <v>17.840642437294896</v>
      </c>
      <c r="AI808" s="66">
        <f t="shared" si="136"/>
        <v>8.9203212186474481</v>
      </c>
      <c r="AJ808" s="66">
        <f t="shared" si="137"/>
        <v>8.9203212186474481</v>
      </c>
      <c r="AL808" s="66">
        <f>IFERROR((F808/D808)*AI808,0)</f>
        <v>320.38853312735347</v>
      </c>
      <c r="AM808" s="66">
        <f>IFERROR((G808/E808)*AJ808,0)</f>
        <v>321.35496730608367</v>
      </c>
      <c r="AO808" s="67">
        <f>I808*AI808</f>
        <v>336.87701866627179</v>
      </c>
      <c r="AP808" s="68">
        <f>+AJ808*J808</f>
        <v>338.46910019187135</v>
      </c>
      <c r="AR808" s="67">
        <f t="shared" si="128"/>
        <v>657.26555179362526</v>
      </c>
      <c r="AS808" s="68">
        <f t="shared" si="129"/>
        <v>659.82406749795496</v>
      </c>
      <c r="AU808" s="22">
        <v>8107.7859935998904</v>
      </c>
      <c r="AV808" s="68">
        <f>IFERROR(AU808/AD808,0)</f>
        <v>20.269465322282912</v>
      </c>
    </row>
    <row r="809" spans="3:48" x14ac:dyDescent="0.3">
      <c r="C809" s="5">
        <v>802</v>
      </c>
      <c r="D809" s="8">
        <v>68.19</v>
      </c>
      <c r="E809" s="2">
        <v>68.11</v>
      </c>
      <c r="F809" s="2">
        <v>2409.31</v>
      </c>
      <c r="G809" s="9">
        <v>2393.34</v>
      </c>
      <c r="I809" s="39">
        <v>45.237692307692299</v>
      </c>
      <c r="J809" s="45">
        <v>37.901034482758597</v>
      </c>
      <c r="K809" s="5" t="str">
        <f t="shared" si="130"/>
        <v/>
      </c>
      <c r="L809" s="27">
        <f t="shared" si="131"/>
        <v>3084.758238461538</v>
      </c>
      <c r="M809" s="11">
        <f t="shared" si="132"/>
        <v>2581.4394586206881</v>
      </c>
      <c r="N809" s="5"/>
      <c r="Q809" s="5"/>
      <c r="R809" s="19">
        <f t="shared" si="133"/>
        <v>5494.0682384615375</v>
      </c>
      <c r="S809" s="16">
        <f t="shared" si="134"/>
        <v>4974.7794586206883</v>
      </c>
      <c r="AB809" s="95">
        <v>5.0000000000000001E-3</v>
      </c>
      <c r="AC809" s="96">
        <v>0.03</v>
      </c>
      <c r="AD809" s="96">
        <v>477</v>
      </c>
      <c r="AE809" s="96">
        <f>AD809*AC809</f>
        <v>14.309999999999999</v>
      </c>
      <c r="AF809" s="96">
        <f t="shared" si="135"/>
        <v>22.794606923076923</v>
      </c>
      <c r="AI809" s="66">
        <f t="shared" si="136"/>
        <v>11.397303461538462</v>
      </c>
      <c r="AJ809" s="66">
        <f t="shared" si="137"/>
        <v>11.397303461538462</v>
      </c>
      <c r="AL809" s="66">
        <f>IFERROR((F809/D809)*AI809,0)</f>
        <v>402.69302248011775</v>
      </c>
      <c r="AM809" s="66">
        <f>IFERROR((G809/E809)*AJ809,0)</f>
        <v>400.4936465517319</v>
      </c>
      <c r="AO809" s="67">
        <f>I809*AI809</f>
        <v>515.58770713047329</v>
      </c>
      <c r="AP809" s="68">
        <f>+AJ809*J809</f>
        <v>431.96959150623314</v>
      </c>
      <c r="AR809" s="67">
        <f t="shared" si="128"/>
        <v>918.28072961059104</v>
      </c>
      <c r="AS809" s="68">
        <f t="shared" si="129"/>
        <v>832.4632380579651</v>
      </c>
      <c r="AU809" s="22">
        <v>8110.9649807125297</v>
      </c>
      <c r="AV809" s="68">
        <f>IFERROR(AU809/AD809,0)</f>
        <v>17.004119456420398</v>
      </c>
    </row>
    <row r="810" spans="3:48" x14ac:dyDescent="0.3">
      <c r="C810" s="5">
        <v>803</v>
      </c>
      <c r="D810" s="8">
        <v>84.04</v>
      </c>
      <c r="E810" s="2">
        <v>84.12</v>
      </c>
      <c r="F810" s="2">
        <v>2950.46</v>
      </c>
      <c r="G810" s="9">
        <v>2995.38</v>
      </c>
      <c r="I810" s="39">
        <v>40.884077669902901</v>
      </c>
      <c r="J810" s="45">
        <v>35.9791836734694</v>
      </c>
      <c r="K810" s="5" t="str">
        <f t="shared" si="130"/>
        <v/>
      </c>
      <c r="L810" s="27">
        <f t="shared" si="131"/>
        <v>3435.89788737864</v>
      </c>
      <c r="M810" s="11">
        <f t="shared" si="132"/>
        <v>3026.5689306122463</v>
      </c>
      <c r="N810" s="5"/>
      <c r="Q810" s="5"/>
      <c r="R810" s="19">
        <f t="shared" si="133"/>
        <v>6386.35788737864</v>
      </c>
      <c r="S810" s="16">
        <f t="shared" si="134"/>
        <v>6021.9489306122468</v>
      </c>
      <c r="AB810" s="95">
        <v>5.0000000000000001E-3</v>
      </c>
      <c r="AC810" s="96">
        <v>3.2000000000000001E-2</v>
      </c>
      <c r="AD810" s="96">
        <v>654.88000190258003</v>
      </c>
      <c r="AE810" s="96">
        <f>AD810*AC810</f>
        <v>20.95616006088256</v>
      </c>
      <c r="AF810" s="96">
        <f t="shared" si="135"/>
        <v>33.381371852194391</v>
      </c>
      <c r="AI810" s="66">
        <f t="shared" si="136"/>
        <v>16.690685926097196</v>
      </c>
      <c r="AJ810" s="66">
        <f t="shared" si="137"/>
        <v>16.690685926097196</v>
      </c>
      <c r="AL810" s="66">
        <f>IFERROR((F810/D810)*AI810,0)</f>
        <v>585.97336027502058</v>
      </c>
      <c r="AM810" s="66">
        <f>IFERROR((G810/E810)*AJ810,0)</f>
        <v>594.32889692478614</v>
      </c>
      <c r="AO810" s="67">
        <f>I810*AI810</f>
        <v>682.38329976651301</v>
      </c>
      <c r="AP810" s="68">
        <f>+AJ810*J810</f>
        <v>600.51725457124166</v>
      </c>
      <c r="AR810" s="67">
        <f t="shared" si="128"/>
        <v>1268.3566600415336</v>
      </c>
      <c r="AS810" s="68">
        <f t="shared" si="129"/>
        <v>1194.8461514960277</v>
      </c>
      <c r="AU810" s="22">
        <v>11915.8930099398</v>
      </c>
      <c r="AV810" s="68">
        <f>IFERROR(AU810/AD810,0)</f>
        <v>18.195536549171354</v>
      </c>
    </row>
    <row r="811" spans="3:48" x14ac:dyDescent="0.3">
      <c r="C811" s="5">
        <v>804</v>
      </c>
      <c r="D811" s="8">
        <v>39.450000000000003</v>
      </c>
      <c r="E811" s="2">
        <v>39.36</v>
      </c>
      <c r="F811" s="2">
        <v>1398.87</v>
      </c>
      <c r="G811" s="9">
        <v>1395.56</v>
      </c>
      <c r="I811" s="39">
        <v>34.934897959183701</v>
      </c>
      <c r="J811" s="45">
        <v>30.424871794871802</v>
      </c>
      <c r="K811" s="5" t="str">
        <f t="shared" si="130"/>
        <v/>
      </c>
      <c r="L811" s="27">
        <f t="shared" si="131"/>
        <v>1378.181724489797</v>
      </c>
      <c r="M811" s="11">
        <f t="shared" si="132"/>
        <v>1197.522953846154</v>
      </c>
      <c r="N811" s="5"/>
      <c r="Q811" s="5"/>
      <c r="R811" s="19">
        <f t="shared" si="133"/>
        <v>2777.0517244897969</v>
      </c>
      <c r="S811" s="16">
        <f t="shared" si="134"/>
        <v>2593.0829538461539</v>
      </c>
      <c r="AB811" s="95">
        <v>5.0000000000000001E-3</v>
      </c>
      <c r="AC811" s="96">
        <v>3.1E-2</v>
      </c>
      <c r="AD811" s="96">
        <v>218.24999964237199</v>
      </c>
      <c r="AE811" s="96">
        <f>AD811*AC811</f>
        <v>6.765749988913532</v>
      </c>
      <c r="AF811" s="96">
        <f t="shared" si="135"/>
        <v>10.777261463109435</v>
      </c>
      <c r="AI811" s="66">
        <f t="shared" si="136"/>
        <v>5.3886307315547173</v>
      </c>
      <c r="AJ811" s="66">
        <f t="shared" si="137"/>
        <v>5.3886307315547173</v>
      </c>
      <c r="AL811" s="66">
        <f>IFERROR((F811/D811)*AI811,0)</f>
        <v>191.07715770468812</v>
      </c>
      <c r="AM811" s="66">
        <f>IFERROR((G811/E811)*AJ811,0)</f>
        <v>191.06091218822411</v>
      </c>
      <c r="AO811" s="67">
        <f>I811*AI811</f>
        <v>188.25126474658546</v>
      </c>
      <c r="AP811" s="68">
        <f>+AJ811*J811</f>
        <v>163.94839915745851</v>
      </c>
      <c r="AR811" s="67">
        <f t="shared" si="128"/>
        <v>379.32842245127358</v>
      </c>
      <c r="AS811" s="68">
        <f t="shared" si="129"/>
        <v>355.00931134568259</v>
      </c>
      <c r="AU811" s="22">
        <v>4158.9510008037096</v>
      </c>
      <c r="AV811" s="68">
        <f>IFERROR(AU811/AD811,0)</f>
        <v>19.05590381497656</v>
      </c>
    </row>
    <row r="812" spans="3:48" x14ac:dyDescent="0.3">
      <c r="C812" s="5">
        <v>805</v>
      </c>
      <c r="D812" s="8">
        <v>47.12</v>
      </c>
      <c r="E812" s="2">
        <v>47.13</v>
      </c>
      <c r="F812" s="2">
        <v>1654.35</v>
      </c>
      <c r="G812" s="9">
        <v>1653.82</v>
      </c>
      <c r="I812" s="39">
        <v>42.95</v>
      </c>
      <c r="J812" s="45">
        <v>38.555454545454502</v>
      </c>
      <c r="K812" s="5" t="str">
        <f t="shared" si="130"/>
        <v/>
      </c>
      <c r="L812" s="27">
        <f t="shared" si="131"/>
        <v>2023.8040000000001</v>
      </c>
      <c r="M812" s="11">
        <f t="shared" si="132"/>
        <v>1817.1185727272707</v>
      </c>
      <c r="N812" s="5"/>
      <c r="Q812" s="5"/>
      <c r="R812" s="19">
        <f t="shared" si="133"/>
        <v>3678.154</v>
      </c>
      <c r="S812" s="16">
        <f t="shared" si="134"/>
        <v>3470.9385727272706</v>
      </c>
      <c r="AB812" s="95">
        <v>6.0000000000000001E-3</v>
      </c>
      <c r="AC812" s="96">
        <v>3.3000000000000002E-2</v>
      </c>
      <c r="AD812" s="96">
        <v>416.04000568389898</v>
      </c>
      <c r="AE812" s="96">
        <f>AD812*AC812</f>
        <v>13.729320187568668</v>
      </c>
      <c r="AF812" s="96">
        <f t="shared" si="135"/>
        <v>21.869633612627013</v>
      </c>
      <c r="AI812" s="66">
        <f t="shared" si="136"/>
        <v>10.934816806313506</v>
      </c>
      <c r="AJ812" s="66">
        <f t="shared" si="137"/>
        <v>10.934816806313506</v>
      </c>
      <c r="AL812" s="66">
        <f>IFERROR((F812/D812)*AI812,0)</f>
        <v>383.913713572257</v>
      </c>
      <c r="AM812" s="66">
        <f>IFERROR((G812/E812)*AJ812,0)</f>
        <v>383.70928772793133</v>
      </c>
      <c r="AO812" s="67">
        <f>I812*AI812</f>
        <v>469.65038183116513</v>
      </c>
      <c r="AP812" s="68">
        <f>+AJ812*J812</f>
        <v>421.59683233869237</v>
      </c>
      <c r="AR812" s="67">
        <f t="shared" si="128"/>
        <v>853.56409540342213</v>
      </c>
      <c r="AS812" s="68">
        <f t="shared" si="129"/>
        <v>805.30612006662363</v>
      </c>
      <c r="AU812" s="22">
        <v>7815.3000245630701</v>
      </c>
      <c r="AV812" s="68">
        <f>IFERROR(AU812/AD812,0)</f>
        <v>18.784972401190235</v>
      </c>
    </row>
    <row r="813" spans="3:48" x14ac:dyDescent="0.3">
      <c r="C813" s="5">
        <v>806</v>
      </c>
      <c r="D813" s="8">
        <v>465.75</v>
      </c>
      <c r="E813" s="2">
        <v>467.87</v>
      </c>
      <c r="F813" s="2">
        <v>15699.31</v>
      </c>
      <c r="G813" s="9">
        <v>15822.86</v>
      </c>
      <c r="I813" s="39">
        <v>45.999699570815501</v>
      </c>
      <c r="J813" s="45">
        <v>43.470396825396797</v>
      </c>
      <c r="K813" s="5" t="str">
        <f t="shared" si="130"/>
        <v/>
      </c>
      <c r="L813" s="27">
        <f t="shared" si="131"/>
        <v>21424.360075107321</v>
      </c>
      <c r="M813" s="11">
        <f t="shared" si="132"/>
        <v>20338.494562698401</v>
      </c>
      <c r="N813" s="5"/>
      <c r="Q813" s="5"/>
      <c r="R813" s="19">
        <f t="shared" si="133"/>
        <v>37123.670075107322</v>
      </c>
      <c r="S813" s="16">
        <f t="shared" si="134"/>
        <v>36161.354562698398</v>
      </c>
      <c r="AB813" s="95">
        <v>4.0000000000000001E-3</v>
      </c>
      <c r="AC813" s="96">
        <v>3.5999999999999997E-2</v>
      </c>
      <c r="AD813" s="96">
        <v>6154.8901114463797</v>
      </c>
      <c r="AE813" s="96">
        <f>AD813*AC813</f>
        <v>221.57604401206964</v>
      </c>
      <c r="AF813" s="96">
        <f t="shared" si="135"/>
        <v>352.95169998780716</v>
      </c>
      <c r="AI813" s="66">
        <f t="shared" si="136"/>
        <v>176.47584999390358</v>
      </c>
      <c r="AJ813" s="66">
        <f t="shared" si="137"/>
        <v>176.47584999390358</v>
      </c>
      <c r="AL813" s="66">
        <f>IFERROR((F813/D813)*AI813,0)</f>
        <v>5948.575580392464</v>
      </c>
      <c r="AM813" s="66">
        <f>IFERROR((G813/E813)*AJ813,0)</f>
        <v>5968.223369385807</v>
      </c>
      <c r="AO813" s="67">
        <f>I813*AI813</f>
        <v>8117.836081223867</v>
      </c>
      <c r="AP813" s="68">
        <f>+AJ813*J813</f>
        <v>7671.4752293341871</v>
      </c>
      <c r="AR813" s="67">
        <f t="shared" si="128"/>
        <v>14066.41166161633</v>
      </c>
      <c r="AS813" s="68">
        <f t="shared" si="129"/>
        <v>13639.698598719995</v>
      </c>
      <c r="AU813" s="22">
        <v>79005.217064391094</v>
      </c>
      <c r="AV813" s="68">
        <f>IFERROR(AU813/AD813,0)</f>
        <v>12.836170205128994</v>
      </c>
    </row>
    <row r="814" spans="3:48" x14ac:dyDescent="0.3">
      <c r="C814" s="5">
        <v>807</v>
      </c>
      <c r="D814" s="8">
        <v>303.05</v>
      </c>
      <c r="E814" s="2">
        <v>304.14999999999998</v>
      </c>
      <c r="F814" s="2">
        <v>10249.08</v>
      </c>
      <c r="G814" s="9">
        <v>10202.209999999999</v>
      </c>
      <c r="I814" s="39">
        <v>42.257972972973</v>
      </c>
      <c r="J814" s="45">
        <v>36.556785714285702</v>
      </c>
      <c r="K814" s="5" t="str">
        <f t="shared" si="130"/>
        <v/>
      </c>
      <c r="L814" s="27">
        <f t="shared" si="131"/>
        <v>12806.278709459468</v>
      </c>
      <c r="M814" s="11">
        <f t="shared" si="132"/>
        <v>11118.746374999995</v>
      </c>
      <c r="N814" s="5"/>
      <c r="Q814" s="5"/>
      <c r="R814" s="19">
        <f t="shared" si="133"/>
        <v>23055.35870945947</v>
      </c>
      <c r="S814" s="16">
        <f t="shared" si="134"/>
        <v>21320.956374999994</v>
      </c>
      <c r="AB814" s="95">
        <v>4.0000000000000001E-3</v>
      </c>
      <c r="AC814" s="96">
        <v>3.6999999999999998E-2</v>
      </c>
      <c r="AD814" s="96">
        <v>4941.7000179290799</v>
      </c>
      <c r="AE814" s="96">
        <f>AD814*AC814</f>
        <v>182.84290066337596</v>
      </c>
      <c r="AF814" s="96">
        <f t="shared" si="135"/>
        <v>291.2531131584106</v>
      </c>
      <c r="AI814" s="66">
        <f t="shared" si="136"/>
        <v>145.6265565792053</v>
      </c>
      <c r="AJ814" s="66">
        <f t="shared" si="137"/>
        <v>145.6265565792053</v>
      </c>
      <c r="AL814" s="66">
        <f>IFERROR((F814/D814)*AI814,0)</f>
        <v>4925.0560254241918</v>
      </c>
      <c r="AM814" s="66">
        <f>IFERROR((G814/E814)*AJ814,0)</f>
        <v>4884.8026033139377</v>
      </c>
      <c r="AO814" s="67">
        <f>I814*AI814</f>
        <v>6153.8830920711807</v>
      </c>
      <c r="AP814" s="68">
        <f>+AJ814*J814</f>
        <v>5323.6388231753108</v>
      </c>
      <c r="AR814" s="67">
        <f t="shared" si="128"/>
        <v>11078.939117495373</v>
      </c>
      <c r="AS814" s="68">
        <f t="shared" si="129"/>
        <v>10208.441426489248</v>
      </c>
      <c r="AU814" s="22">
        <v>67662.3899328306</v>
      </c>
      <c r="AV814" s="68">
        <f>IFERROR(AU814/AD814,0)</f>
        <v>13.692128151717696</v>
      </c>
    </row>
    <row r="815" spans="3:48" x14ac:dyDescent="0.3">
      <c r="C815" s="5">
        <v>808</v>
      </c>
      <c r="D815" s="8">
        <v>629.94000000000005</v>
      </c>
      <c r="E815" s="2">
        <v>633.75</v>
      </c>
      <c r="F815" s="2">
        <v>21384.18</v>
      </c>
      <c r="G815" s="9">
        <v>21446.7</v>
      </c>
      <c r="I815" s="39">
        <v>50.483625000000004</v>
      </c>
      <c r="J815" s="45">
        <v>45.817019498607202</v>
      </c>
      <c r="K815" s="5" t="str">
        <f t="shared" si="130"/>
        <v/>
      </c>
      <c r="L815" s="27">
        <f t="shared" si="131"/>
        <v>31801.654732500007</v>
      </c>
      <c r="M815" s="11">
        <f t="shared" si="132"/>
        <v>29036.536107242315</v>
      </c>
      <c r="N815" s="5"/>
      <c r="Q815" s="5"/>
      <c r="R815" s="19">
        <f t="shared" si="133"/>
        <v>53185.834732500007</v>
      </c>
      <c r="S815" s="16">
        <f t="shared" si="134"/>
        <v>50483.236107242315</v>
      </c>
      <c r="AB815" s="95">
        <v>4.0000000000000001E-3</v>
      </c>
      <c r="AC815" s="96">
        <v>3.5000000000000003E-2</v>
      </c>
      <c r="AD815" s="96">
        <v>7169.1999092102096</v>
      </c>
      <c r="AE815" s="96">
        <f>AD815*AC815</f>
        <v>250.92199682235736</v>
      </c>
      <c r="AF815" s="96">
        <f t="shared" si="135"/>
        <v>399.69729461350056</v>
      </c>
      <c r="AI815" s="66">
        <f t="shared" si="136"/>
        <v>199.84864730675028</v>
      </c>
      <c r="AJ815" s="66">
        <f t="shared" si="137"/>
        <v>199.84864730675028</v>
      </c>
      <c r="AL815" s="66">
        <f>IFERROR((F815/D815)*AI815,0)</f>
        <v>6784.1372936534635</v>
      </c>
      <c r="AM815" s="66">
        <f>IFERROR((G815/E815)*AJ815,0)</f>
        <v>6763.0674306803649</v>
      </c>
      <c r="AO815" s="67">
        <f>I815*AI815</f>
        <v>10089.084167391242</v>
      </c>
      <c r="AP815" s="68">
        <f>+AJ815*J815</f>
        <v>9156.4693704236506</v>
      </c>
      <c r="AR815" s="67">
        <f t="shared" si="128"/>
        <v>16873.221461044704</v>
      </c>
      <c r="AS815" s="68">
        <f t="shared" si="129"/>
        <v>15919.536801104015</v>
      </c>
      <c r="AU815" s="22">
        <v>91111.5639588177</v>
      </c>
      <c r="AV815" s="68">
        <f>IFERROR(AU815/AD815,0)</f>
        <v>12.708749248541313</v>
      </c>
    </row>
    <row r="816" spans="3:48" x14ac:dyDescent="0.3">
      <c r="C816" s="5">
        <v>809</v>
      </c>
      <c r="D816" s="8">
        <v>323.95999999999998</v>
      </c>
      <c r="E816" s="2">
        <v>324.39999999999998</v>
      </c>
      <c r="F816" s="2">
        <v>11054.23</v>
      </c>
      <c r="G816" s="9">
        <v>11105.22</v>
      </c>
      <c r="I816" s="39">
        <v>45.498252427184497</v>
      </c>
      <c r="J816" s="45">
        <v>48.516818181818202</v>
      </c>
      <c r="K816" s="5" t="str">
        <f t="shared" si="130"/>
        <v/>
      </c>
      <c r="L816" s="27">
        <f t="shared" si="131"/>
        <v>14739.613856310689</v>
      </c>
      <c r="M816" s="11">
        <f t="shared" si="132"/>
        <v>15738.855818181824</v>
      </c>
      <c r="N816" s="5"/>
      <c r="Q816" s="5"/>
      <c r="R816" s="19">
        <f t="shared" si="133"/>
        <v>25793.84385631069</v>
      </c>
      <c r="S816" s="16">
        <f t="shared" si="134"/>
        <v>26844.075818181824</v>
      </c>
      <c r="AB816" s="95">
        <v>5.0000000000000001E-3</v>
      </c>
      <c r="AC816" s="96">
        <v>3.3000000000000002E-2</v>
      </c>
      <c r="AD816" s="96">
        <v>3945.93998426199</v>
      </c>
      <c r="AE816" s="96">
        <f>AD816*AC816</f>
        <v>130.21601948064568</v>
      </c>
      <c r="AF816" s="96">
        <f t="shared" si="135"/>
        <v>207.42298945835401</v>
      </c>
      <c r="AI816" s="66">
        <f t="shared" si="136"/>
        <v>103.71149472917701</v>
      </c>
      <c r="AJ816" s="66">
        <f t="shared" si="137"/>
        <v>103.71149472917701</v>
      </c>
      <c r="AL816" s="66">
        <f>IFERROR((F816/D816)*AI816,0)</f>
        <v>3538.8650338934135</v>
      </c>
      <c r="AM816" s="66">
        <f>IFERROR((G816/E816)*AJ816,0)</f>
        <v>3550.3667247113162</v>
      </c>
      <c r="AO816" s="67">
        <f>I816*AI816</f>
        <v>4718.6917667887101</v>
      </c>
      <c r="AP816" s="68">
        <f>+AJ816*J816</f>
        <v>5031.7517331400777</v>
      </c>
      <c r="AR816" s="67">
        <f t="shared" si="128"/>
        <v>8257.5568006821231</v>
      </c>
      <c r="AS816" s="68">
        <f t="shared" si="129"/>
        <v>8582.118457851393</v>
      </c>
      <c r="AU816" s="22">
        <v>53710.598006351298</v>
      </c>
      <c r="AV816" s="68">
        <f>IFERROR(AU816/AD816,0)</f>
        <v>13.611610470653623</v>
      </c>
    </row>
    <row r="817" spans="3:48" x14ac:dyDescent="0.3">
      <c r="C817" s="5">
        <v>810</v>
      </c>
      <c r="D817" s="8">
        <v>113.69</v>
      </c>
      <c r="E817" s="2">
        <v>113.98</v>
      </c>
      <c r="F817" s="2">
        <v>3848.6</v>
      </c>
      <c r="G817" s="9">
        <v>3869.6</v>
      </c>
      <c r="I817" s="39">
        <v>52.589764705882402</v>
      </c>
      <c r="J817" s="45">
        <v>46.725466666666698</v>
      </c>
      <c r="K817" s="5" t="str">
        <f t="shared" si="130"/>
        <v/>
      </c>
      <c r="L817" s="27">
        <f t="shared" si="131"/>
        <v>5978.9303494117703</v>
      </c>
      <c r="M817" s="11">
        <f t="shared" si="132"/>
        <v>5325.7686906666704</v>
      </c>
      <c r="N817" s="5"/>
      <c r="Q817" s="5"/>
      <c r="R817" s="19">
        <f t="shared" si="133"/>
        <v>9827.5303494117707</v>
      </c>
      <c r="S817" s="16">
        <f t="shared" si="134"/>
        <v>9195.3686906666699</v>
      </c>
      <c r="AB817" s="95">
        <v>6.0000000000000001E-3</v>
      </c>
      <c r="AC817" s="96">
        <v>3.4000000000000002E-2</v>
      </c>
      <c r="AD817" s="96">
        <v>620.92999982833896</v>
      </c>
      <c r="AE817" s="96">
        <f>AD817*AC817</f>
        <v>21.111619994163526</v>
      </c>
      <c r="AF817" s="96">
        <f t="shared" si="135"/>
        <v>33.629006238737183</v>
      </c>
      <c r="AI817" s="66">
        <f t="shared" si="136"/>
        <v>16.814503119368592</v>
      </c>
      <c r="AJ817" s="66">
        <f t="shared" si="137"/>
        <v>16.814503119368592</v>
      </c>
      <c r="AL817" s="66">
        <f>IFERROR((F817/D817)*AI817,0)</f>
        <v>569.1995488187348</v>
      </c>
      <c r="AM817" s="66">
        <f>IFERROR((G817/E817)*AJ817,0)</f>
        <v>570.84928295059399</v>
      </c>
      <c r="AO817" s="67">
        <f>I817*AI817</f>
        <v>884.27076269391989</v>
      </c>
      <c r="AP817" s="68">
        <f>+AJ817*J817</f>
        <v>785.66550502062034</v>
      </c>
      <c r="AR817" s="67">
        <f t="shared" si="128"/>
        <v>1453.4703115126547</v>
      </c>
      <c r="AS817" s="68">
        <f t="shared" si="129"/>
        <v>1356.5147879712144</v>
      </c>
      <c r="AU817" s="22">
        <v>11265.1350001723</v>
      </c>
      <c r="AV817" s="68">
        <f>IFERROR(AU817/AD817,0)</f>
        <v>18.142359047375127</v>
      </c>
    </row>
    <row r="818" spans="3:48" x14ac:dyDescent="0.3">
      <c r="C818" s="5">
        <v>811</v>
      </c>
      <c r="D818" s="8">
        <v>46.6</v>
      </c>
      <c r="E818" s="2">
        <v>46.75</v>
      </c>
      <c r="F818" s="2">
        <v>1585.73</v>
      </c>
      <c r="G818" s="9">
        <v>1593.09</v>
      </c>
      <c r="I818" s="39">
        <v>47.4240909090909</v>
      </c>
      <c r="J818" s="45">
        <v>55.338787878787898</v>
      </c>
      <c r="K818" s="5" t="str">
        <f t="shared" si="130"/>
        <v/>
      </c>
      <c r="L818" s="27">
        <f t="shared" si="131"/>
        <v>2209.9626363636362</v>
      </c>
      <c r="M818" s="11">
        <f t="shared" si="132"/>
        <v>2587.088333333334</v>
      </c>
      <c r="N818" s="5"/>
      <c r="Q818" s="5"/>
      <c r="R818" s="19">
        <f t="shared" si="133"/>
        <v>3795.6926363636362</v>
      </c>
      <c r="S818" s="16">
        <f t="shared" si="134"/>
        <v>4180.1783333333342</v>
      </c>
      <c r="AB818" s="95">
        <v>7.0000000000000001E-3</v>
      </c>
      <c r="AC818" s="96">
        <v>3.4000000000000002E-2</v>
      </c>
      <c r="AD818" s="96">
        <v>393.19999706745102</v>
      </c>
      <c r="AE818" s="96">
        <f>AD818*AC818</f>
        <v>13.368799900293336</v>
      </c>
      <c r="AF818" s="96">
        <f t="shared" si="135"/>
        <v>21.295355608697175</v>
      </c>
      <c r="AI818" s="66">
        <f t="shared" si="136"/>
        <v>10.647677804348588</v>
      </c>
      <c r="AJ818" s="66">
        <f t="shared" si="137"/>
        <v>10.647677804348588</v>
      </c>
      <c r="AL818" s="66">
        <f>IFERROR((F818/D818)*AI818,0)</f>
        <v>362.32493829806191</v>
      </c>
      <c r="AM818" s="66">
        <f>IFERROR((G818/E818)*AJ818,0)</f>
        <v>362.83869590010039</v>
      </c>
      <c r="AO818" s="67">
        <f>I818*AI818</f>
        <v>504.95644016413678</v>
      </c>
      <c r="AP818" s="68">
        <f>+AJ818*J818</f>
        <v>589.22958341652452</v>
      </c>
      <c r="AR818" s="67">
        <f t="shared" si="128"/>
        <v>867.28137846219875</v>
      </c>
      <c r="AS818" s="68">
        <f t="shared" si="129"/>
        <v>952.06827931662497</v>
      </c>
      <c r="AU818" s="22">
        <v>7814.1039941340696</v>
      </c>
      <c r="AV818" s="68">
        <f>IFERROR(AU818/AD818,0)</f>
        <v>19.87310287999216</v>
      </c>
    </row>
    <row r="819" spans="3:48" x14ac:dyDescent="0.3">
      <c r="C819" s="5">
        <v>812</v>
      </c>
      <c r="D819" s="8">
        <v>338.89</v>
      </c>
      <c r="E819" s="2">
        <v>340.5</v>
      </c>
      <c r="F819" s="2">
        <v>11659.16</v>
      </c>
      <c r="G819" s="9">
        <v>11725.39</v>
      </c>
      <c r="I819" s="39">
        <v>38.924044117647099</v>
      </c>
      <c r="J819" s="45">
        <v>36.091129943502899</v>
      </c>
      <c r="K819" s="5" t="str">
        <f t="shared" si="130"/>
        <v/>
      </c>
      <c r="L819" s="27">
        <f t="shared" si="131"/>
        <v>13190.969311029425</v>
      </c>
      <c r="M819" s="11">
        <f t="shared" si="132"/>
        <v>12289.029745762737</v>
      </c>
      <c r="N819" s="5"/>
      <c r="Q819" s="5"/>
      <c r="R819" s="19">
        <f t="shared" si="133"/>
        <v>24850.129311029425</v>
      </c>
      <c r="S819" s="16">
        <f t="shared" si="134"/>
        <v>24014.419745762738</v>
      </c>
      <c r="AB819" s="95">
        <v>5.0000000000000001E-3</v>
      </c>
      <c r="AC819" s="96">
        <v>3.1E-2</v>
      </c>
      <c r="AD819" s="96">
        <v>3960.0500230789198</v>
      </c>
      <c r="AE819" s="96">
        <f>AD819*AC819</f>
        <v>122.76155071544652</v>
      </c>
      <c r="AF819" s="96">
        <f t="shared" si="135"/>
        <v>195.54865784947424</v>
      </c>
      <c r="AI819" s="66">
        <f t="shared" si="136"/>
        <v>97.774328924737119</v>
      </c>
      <c r="AJ819" s="66">
        <f t="shared" si="137"/>
        <v>97.774328924737119</v>
      </c>
      <c r="AL819" s="66">
        <f>IFERROR((F819/D819)*AI819,0)</f>
        <v>3363.8246771109748</v>
      </c>
      <c r="AM819" s="66">
        <f>IFERROR((G819/E819)*AJ819,0)</f>
        <v>3366.9372647013897</v>
      </c>
      <c r="AO819" s="67">
        <f>I819*AI819</f>
        <v>3805.7722926398064</v>
      </c>
      <c r="AP819" s="68">
        <f>+AJ819*J819</f>
        <v>3528.7860103614817</v>
      </c>
      <c r="AR819" s="67">
        <f t="shared" si="128"/>
        <v>7169.5969697507808</v>
      </c>
      <c r="AS819" s="68">
        <f t="shared" si="129"/>
        <v>6895.7232750628718</v>
      </c>
      <c r="AU819" s="22">
        <v>59100.310000730999</v>
      </c>
      <c r="AV819" s="68">
        <f>IFERROR(AU819/AD819,0)</f>
        <v>14.924132184264883</v>
      </c>
    </row>
    <row r="820" spans="3:48" x14ac:dyDescent="0.3">
      <c r="C820" s="5">
        <v>813</v>
      </c>
      <c r="D820" s="8">
        <v>99.72</v>
      </c>
      <c r="E820" s="2">
        <v>99.63</v>
      </c>
      <c r="F820" s="2">
        <v>1963.58</v>
      </c>
      <c r="G820" s="9">
        <v>1940.73</v>
      </c>
      <c r="I820" s="39">
        <v>25.913518518518501</v>
      </c>
      <c r="J820" s="45">
        <v>17.8570909090909</v>
      </c>
      <c r="K820" s="5" t="str">
        <f t="shared" si="130"/>
        <v/>
      </c>
      <c r="L820" s="27">
        <f t="shared" si="131"/>
        <v>2584.0960666666647</v>
      </c>
      <c r="M820" s="11">
        <f t="shared" si="132"/>
        <v>1779.1019672727264</v>
      </c>
      <c r="N820" s="5"/>
      <c r="Q820" s="5"/>
      <c r="R820" s="19">
        <f t="shared" si="133"/>
        <v>4547.6760666666651</v>
      </c>
      <c r="S820" s="16">
        <f t="shared" si="134"/>
        <v>3719.8319672727266</v>
      </c>
      <c r="AB820" s="95">
        <v>0.16900000000000001</v>
      </c>
      <c r="AC820" s="96">
        <v>0.32900000000000001</v>
      </c>
      <c r="AD820" s="96">
        <v>159</v>
      </c>
      <c r="AE820" s="96">
        <f>AD820*AC820</f>
        <v>52.311</v>
      </c>
      <c r="AF820" s="96">
        <f t="shared" si="135"/>
        <v>83.326951974358977</v>
      </c>
      <c r="AI820" s="66">
        <f t="shared" si="136"/>
        <v>41.663475987179488</v>
      </c>
      <c r="AJ820" s="66">
        <f t="shared" si="137"/>
        <v>41.663475987179488</v>
      </c>
      <c r="AL820" s="66">
        <f>IFERROR((F820/D820)*AI820,0)</f>
        <v>820.39278157747594</v>
      </c>
      <c r="AM820" s="66">
        <f>IFERROR((G820/E820)*AJ820,0)</f>
        <v>811.57841767137268</v>
      </c>
      <c r="AO820" s="67">
        <f>I820*AI820</f>
        <v>1079.6472565396266</v>
      </c>
      <c r="AP820" s="68">
        <f>+AJ820*J820</f>
        <v>743.98847829178987</v>
      </c>
      <c r="AR820" s="67">
        <f t="shared" si="128"/>
        <v>1900.0400381171025</v>
      </c>
      <c r="AS820" s="68">
        <f t="shared" si="129"/>
        <v>1555.5668959631626</v>
      </c>
      <c r="AU820" s="22">
        <v>3299.2120006322898</v>
      </c>
      <c r="AV820" s="68">
        <f>IFERROR(AU820/AD820,0)</f>
        <v>20.749761010265974</v>
      </c>
    </row>
    <row r="821" spans="3:48" x14ac:dyDescent="0.3">
      <c r="C821" s="5">
        <v>814</v>
      </c>
      <c r="D821" s="8">
        <v>176.2</v>
      </c>
      <c r="E821" s="2">
        <v>175.84</v>
      </c>
      <c r="F821" s="2">
        <v>2978.69</v>
      </c>
      <c r="G821" s="9">
        <v>2916.39</v>
      </c>
      <c r="I821" s="39">
        <v>27.146026490066198</v>
      </c>
      <c r="J821" s="45">
        <v>30.089933333333299</v>
      </c>
      <c r="K821" s="5" t="str">
        <f t="shared" si="130"/>
        <v/>
      </c>
      <c r="L821" s="27">
        <f t="shared" si="131"/>
        <v>4783.1298675496637</v>
      </c>
      <c r="M821" s="11">
        <f t="shared" si="132"/>
        <v>5291.0138773333274</v>
      </c>
      <c r="N821" s="5"/>
      <c r="Q821" s="5"/>
      <c r="R821" s="19">
        <f t="shared" si="133"/>
        <v>7761.8198675496642</v>
      </c>
      <c r="S821" s="16">
        <f t="shared" si="134"/>
        <v>8207.4038773333268</v>
      </c>
      <c r="AB821" s="95">
        <v>0.39200000000000002</v>
      </c>
      <c r="AC821" s="96">
        <v>0.56299999999999994</v>
      </c>
      <c r="AD821" s="96">
        <v>109</v>
      </c>
      <c r="AE821" s="96">
        <f>AD821*AC821</f>
        <v>61.366999999999997</v>
      </c>
      <c r="AF821" s="96">
        <f t="shared" si="135"/>
        <v>97.752385957264963</v>
      </c>
      <c r="AI821" s="66">
        <f t="shared" si="136"/>
        <v>48.876192978632481</v>
      </c>
      <c r="AJ821" s="66">
        <f t="shared" si="137"/>
        <v>48.876192978632481</v>
      </c>
      <c r="AL821" s="66">
        <f>IFERROR((F821/D821)*AI821,0)</f>
        <v>826.26008662612253</v>
      </c>
      <c r="AM821" s="66">
        <f>IFERROR((G821/E821)*AJ821,0)</f>
        <v>810.63489786711773</v>
      </c>
      <c r="AO821" s="67">
        <f>I821*AI821</f>
        <v>1326.794429331545</v>
      </c>
      <c r="AP821" s="68">
        <f>+AJ821*J821</f>
        <v>1470.6813883141845</v>
      </c>
      <c r="AR821" s="67">
        <f t="shared" si="128"/>
        <v>2153.0545159576677</v>
      </c>
      <c r="AS821" s="68">
        <f t="shared" si="129"/>
        <v>2281.3162861813021</v>
      </c>
      <c r="AU821" s="22">
        <v>1833.29299859107</v>
      </c>
      <c r="AV821" s="68">
        <f>IFERROR(AU821/AD821,0)</f>
        <v>16.819201821936421</v>
      </c>
    </row>
    <row r="822" spans="3:48" x14ac:dyDescent="0.3">
      <c r="C822" s="5">
        <v>815</v>
      </c>
      <c r="D822" s="8">
        <v>935.24</v>
      </c>
      <c r="E822" s="2">
        <v>934.58</v>
      </c>
      <c r="F822" s="2">
        <v>12268.9</v>
      </c>
      <c r="G822" s="9">
        <v>12601.98</v>
      </c>
      <c r="I822" s="39">
        <v>24.1440118577075</v>
      </c>
      <c r="J822" s="45">
        <v>26.525906735751299</v>
      </c>
      <c r="K822" s="5" t="str">
        <f t="shared" si="130"/>
        <v/>
      </c>
      <c r="L822" s="27">
        <f t="shared" si="131"/>
        <v>22580.445649802365</v>
      </c>
      <c r="M822" s="11">
        <f t="shared" si="132"/>
        <v>24790.581917098451</v>
      </c>
      <c r="N822" s="5"/>
      <c r="Q822" s="5"/>
      <c r="R822" s="19">
        <f t="shared" si="133"/>
        <v>34849.345649802366</v>
      </c>
      <c r="S822" s="16">
        <f t="shared" si="134"/>
        <v>37392.56191709845</v>
      </c>
      <c r="AB822" s="95">
        <v>0.56699999999999995</v>
      </c>
      <c r="AC822" s="96">
        <v>0.54</v>
      </c>
      <c r="AD822" s="96">
        <v>791</v>
      </c>
      <c r="AE822" s="96">
        <f>AD822*AC822</f>
        <v>427.14000000000004</v>
      </c>
      <c r="AF822" s="96">
        <f t="shared" si="135"/>
        <v>680.39751230769241</v>
      </c>
      <c r="AI822" s="66">
        <f t="shared" si="136"/>
        <v>340.1987561538462</v>
      </c>
      <c r="AJ822" s="66">
        <f t="shared" si="137"/>
        <v>340.1987561538462</v>
      </c>
      <c r="AL822" s="66">
        <f>IFERROR((F822/D822)*AI822,0)</f>
        <v>4462.8806716734989</v>
      </c>
      <c r="AM822" s="66">
        <f>IFERROR((G822/E822)*AJ822,0)</f>
        <v>4587.2776231843673</v>
      </c>
      <c r="AO822" s="67">
        <f>I822*AI822</f>
        <v>8213.762802555806</v>
      </c>
      <c r="AP822" s="68">
        <f>+AJ822*J822</f>
        <v>9024.0804773555228</v>
      </c>
      <c r="AR822" s="67">
        <f t="shared" si="128"/>
        <v>12676.643474229306</v>
      </c>
      <c r="AS822" s="68">
        <f t="shared" si="129"/>
        <v>13611.35810053989</v>
      </c>
      <c r="AU822" s="22">
        <v>11072.706988424099</v>
      </c>
      <c r="AV822" s="68">
        <f>IFERROR(AU822/AD822,0)</f>
        <v>13.998365345668899</v>
      </c>
    </row>
    <row r="823" spans="3:48" x14ac:dyDescent="0.3">
      <c r="C823" s="5">
        <v>816</v>
      </c>
      <c r="D823" s="8">
        <v>236.28</v>
      </c>
      <c r="E823" s="2">
        <v>235.97</v>
      </c>
      <c r="F823" s="2">
        <v>4262.29</v>
      </c>
      <c r="G823" s="9">
        <v>4282.3999999999996</v>
      </c>
      <c r="I823" s="39">
        <v>20.809272727272699</v>
      </c>
      <c r="J823" s="45">
        <v>21.2332167832168</v>
      </c>
      <c r="K823" s="5" t="str">
        <f t="shared" si="130"/>
        <v/>
      </c>
      <c r="L823" s="27">
        <f t="shared" si="131"/>
        <v>4916.8149599999933</v>
      </c>
      <c r="M823" s="11">
        <f t="shared" si="132"/>
        <v>5010.4021643356682</v>
      </c>
      <c r="N823" s="5"/>
      <c r="Q823" s="5"/>
      <c r="R823" s="19">
        <f t="shared" si="133"/>
        <v>9179.1049599999933</v>
      </c>
      <c r="S823" s="16">
        <f t="shared" si="134"/>
        <v>9292.8021643356678</v>
      </c>
      <c r="AB823" s="95">
        <v>0.59</v>
      </c>
      <c r="AC823" s="96">
        <v>0.63100000000000001</v>
      </c>
      <c r="AD823" s="96">
        <v>171</v>
      </c>
      <c r="AE823" s="96">
        <f>AD823*AC823</f>
        <v>107.901</v>
      </c>
      <c r="AF823" s="96">
        <f t="shared" si="135"/>
        <v>171.87707069230768</v>
      </c>
      <c r="AI823" s="66">
        <f t="shared" si="136"/>
        <v>85.938535346153841</v>
      </c>
      <c r="AJ823" s="66">
        <f t="shared" si="137"/>
        <v>85.938535346153841</v>
      </c>
      <c r="AL823" s="66">
        <f>IFERROR((F823/D823)*AI823,0)</f>
        <v>1550.2579982248099</v>
      </c>
      <c r="AM823" s="66">
        <f>IFERROR((G823/E823)*AJ823,0)</f>
        <v>1559.6185267888679</v>
      </c>
      <c r="AO823" s="67">
        <f>I823*AI823</f>
        <v>1788.3184198004799</v>
      </c>
      <c r="AP823" s="68">
        <f>+AJ823*J823</f>
        <v>1824.751551037024</v>
      </c>
      <c r="AR823" s="67">
        <f t="shared" si="128"/>
        <v>3338.57641802529</v>
      </c>
      <c r="AS823" s="68">
        <f t="shared" si="129"/>
        <v>3384.3700778258917</v>
      </c>
      <c r="AU823" s="22">
        <v>1367.51499890685</v>
      </c>
      <c r="AV823" s="68">
        <f>IFERROR(AU823/AD823,0)</f>
        <v>7.9971637362973684</v>
      </c>
    </row>
    <row r="824" spans="3:48" x14ac:dyDescent="0.3">
      <c r="C824" s="5">
        <v>817</v>
      </c>
      <c r="D824" s="8">
        <v>388.2</v>
      </c>
      <c r="E824" s="2">
        <v>387.77</v>
      </c>
      <c r="F824" s="2">
        <v>10082.84</v>
      </c>
      <c r="G824" s="9">
        <v>10029.11</v>
      </c>
      <c r="I824" s="39">
        <v>33.031730769230798</v>
      </c>
      <c r="J824" s="45">
        <v>34.558644986449899</v>
      </c>
      <c r="K824" s="5" t="str">
        <f t="shared" si="130"/>
        <v/>
      </c>
      <c r="L824" s="27">
        <f t="shared" si="131"/>
        <v>12822.917884615395</v>
      </c>
      <c r="M824" s="11">
        <f t="shared" si="132"/>
        <v>13400.805766395677</v>
      </c>
      <c r="N824" s="5"/>
      <c r="Q824" s="5"/>
      <c r="R824" s="19">
        <f t="shared" si="133"/>
        <v>22905.757884615396</v>
      </c>
      <c r="S824" s="16">
        <f t="shared" si="134"/>
        <v>23429.915766395679</v>
      </c>
      <c r="AB824" s="95">
        <v>0.161</v>
      </c>
      <c r="AC824" s="96">
        <v>0.20499999999999999</v>
      </c>
      <c r="AD824" s="96">
        <v>870</v>
      </c>
      <c r="AE824" s="96">
        <f>AD824*AC824</f>
        <v>178.35</v>
      </c>
      <c r="AF824" s="96">
        <f t="shared" si="135"/>
        <v>284.09630641025643</v>
      </c>
      <c r="AI824" s="66">
        <f t="shared" si="136"/>
        <v>142.04815320512822</v>
      </c>
      <c r="AJ824" s="66">
        <f t="shared" si="137"/>
        <v>142.04815320512822</v>
      </c>
      <c r="AL824" s="66">
        <f>IFERROR((F824/D824)*AI824,0)</f>
        <v>3689.4611052622231</v>
      </c>
      <c r="AM824" s="66">
        <f>IFERROR((G824/E824)*AJ824,0)</f>
        <v>3673.8699584575484</v>
      </c>
      <c r="AO824" s="67">
        <f>I824*AI824</f>
        <v>4692.0963529382443</v>
      </c>
      <c r="AP824" s="68">
        <f>+AJ824*J824</f>
        <v>4908.9916975968717</v>
      </c>
      <c r="AR824" s="67">
        <f t="shared" si="128"/>
        <v>8381.5574582004665</v>
      </c>
      <c r="AS824" s="68">
        <f t="shared" si="129"/>
        <v>8582.8616560544197</v>
      </c>
      <c r="AU824" s="22">
        <v>19348.696984861799</v>
      </c>
      <c r="AV824" s="68">
        <f>IFERROR(AU824/AD824,0)</f>
        <v>22.239881591795172</v>
      </c>
    </row>
    <row r="825" spans="3:48" x14ac:dyDescent="0.3">
      <c r="C825" s="5">
        <v>818</v>
      </c>
      <c r="D825" s="8">
        <v>101.25</v>
      </c>
      <c r="E825" s="2">
        <v>101.06</v>
      </c>
      <c r="F825" s="2">
        <v>2238.77</v>
      </c>
      <c r="G825" s="9">
        <v>2244.91</v>
      </c>
      <c r="I825" s="39">
        <v>39.295000000000002</v>
      </c>
      <c r="J825" s="45">
        <v>37.085909090909098</v>
      </c>
      <c r="K825" s="5" t="str">
        <f t="shared" si="130"/>
        <v/>
      </c>
      <c r="L825" s="27">
        <f t="shared" si="131"/>
        <v>3978.6187500000001</v>
      </c>
      <c r="M825" s="11">
        <f t="shared" si="132"/>
        <v>3747.9019727272735</v>
      </c>
      <c r="N825" s="5"/>
      <c r="Q825" s="5"/>
      <c r="R825" s="19">
        <f t="shared" si="133"/>
        <v>6217.3887500000001</v>
      </c>
      <c r="S825" s="16">
        <f t="shared" si="134"/>
        <v>5992.8119727272733</v>
      </c>
      <c r="AB825" s="95">
        <v>0.45200000000000001</v>
      </c>
      <c r="AC825" s="96">
        <v>0.443</v>
      </c>
      <c r="AD825" s="96">
        <v>82</v>
      </c>
      <c r="AE825" s="96">
        <f>AD825*AC825</f>
        <v>36.326000000000001</v>
      </c>
      <c r="AF825" s="96">
        <f t="shared" si="135"/>
        <v>57.864213213675214</v>
      </c>
      <c r="AI825" s="66">
        <f t="shared" si="136"/>
        <v>28.932106606837607</v>
      </c>
      <c r="AJ825" s="66">
        <f t="shared" si="137"/>
        <v>28.932106606837607</v>
      </c>
      <c r="AL825" s="66">
        <f>IFERROR((F825/D825)*AI825,0)</f>
        <v>639.72673884631934</v>
      </c>
      <c r="AM825" s="66">
        <f>IFERROR((G825/E825)*AJ825,0)</f>
        <v>642.68726937221265</v>
      </c>
      <c r="AO825" s="67">
        <f>I825*AI825</f>
        <v>1136.8871291156838</v>
      </c>
      <c r="AP825" s="68">
        <f>+AJ825*J825</f>
        <v>1072.9734754296701</v>
      </c>
      <c r="AR825" s="67">
        <f t="shared" si="128"/>
        <v>1776.613867962003</v>
      </c>
      <c r="AS825" s="68">
        <f t="shared" si="129"/>
        <v>1715.6607448018826</v>
      </c>
      <c r="AU825" s="22">
        <v>1387.7619984626799</v>
      </c>
      <c r="AV825" s="68">
        <f>IFERROR(AU825/AD825,0)</f>
        <v>16.923926810520488</v>
      </c>
    </row>
    <row r="826" spans="3:48" x14ac:dyDescent="0.3">
      <c r="C826" s="5">
        <v>819</v>
      </c>
      <c r="D826" s="8">
        <v>116.53</v>
      </c>
      <c r="E826" s="2">
        <v>116.33</v>
      </c>
      <c r="F826" s="2">
        <v>2997.69</v>
      </c>
      <c r="G826" s="9">
        <v>3003.65</v>
      </c>
      <c r="I826" s="39">
        <v>21.2862857142857</v>
      </c>
      <c r="J826" s="45">
        <v>29.511020408163301</v>
      </c>
      <c r="K826" s="5" t="str">
        <f t="shared" si="130"/>
        <v/>
      </c>
      <c r="L826" s="27">
        <f t="shared" si="131"/>
        <v>2480.4908742857128</v>
      </c>
      <c r="M826" s="11">
        <f t="shared" si="132"/>
        <v>3433.0170040816365</v>
      </c>
      <c r="N826" s="5"/>
      <c r="Q826" s="5"/>
      <c r="R826" s="19">
        <f t="shared" si="133"/>
        <v>5478.1808742857129</v>
      </c>
      <c r="S826" s="16">
        <f t="shared" si="134"/>
        <v>6436.6670040816371</v>
      </c>
      <c r="AB826" s="95">
        <v>0.34799999999999998</v>
      </c>
      <c r="AC826" s="96">
        <v>0.29599999999999999</v>
      </c>
      <c r="AD826" s="96">
        <v>117</v>
      </c>
      <c r="AE826" s="96">
        <f>AD826*AC826</f>
        <v>34.631999999999998</v>
      </c>
      <c r="AF826" s="96">
        <f t="shared" si="135"/>
        <v>55.165816</v>
      </c>
      <c r="AI826" s="66">
        <f t="shared" si="136"/>
        <v>27.582908</v>
      </c>
      <c r="AJ826" s="66">
        <f t="shared" si="137"/>
        <v>27.582908</v>
      </c>
      <c r="AL826" s="66">
        <f>IFERROR((F826/D826)*AI826,0)</f>
        <v>709.55983422740928</v>
      </c>
      <c r="AM826" s="66">
        <f>IFERROR((G826/E826)*AJ826,0)</f>
        <v>712.19291338605694</v>
      </c>
      <c r="AO826" s="67">
        <f>I826*AI826</f>
        <v>587.13766051885671</v>
      </c>
      <c r="AP826" s="68">
        <f>+AJ826*J826</f>
        <v>813.99976090449081</v>
      </c>
      <c r="AR826" s="67">
        <f t="shared" si="128"/>
        <v>1296.6974947462659</v>
      </c>
      <c r="AS826" s="68">
        <f t="shared" si="129"/>
        <v>1526.1926742905478</v>
      </c>
      <c r="AU826" s="22">
        <v>3008.8209957122799</v>
      </c>
      <c r="AV826" s="68">
        <f>IFERROR(AU826/AD826,0)</f>
        <v>25.716418766771625</v>
      </c>
    </row>
    <row r="827" spans="3:48" x14ac:dyDescent="0.3">
      <c r="C827" s="5">
        <v>820</v>
      </c>
      <c r="D827" s="8">
        <v>75.569999999999993</v>
      </c>
      <c r="E827" s="2">
        <v>75.34</v>
      </c>
      <c r="F827" s="2">
        <v>1721.59</v>
      </c>
      <c r="G827" s="9">
        <v>1723.06</v>
      </c>
      <c r="I827" s="39">
        <v>27.2117857142857</v>
      </c>
      <c r="J827" s="45">
        <v>29.633157894736801</v>
      </c>
      <c r="K827" s="5" t="str">
        <f t="shared" si="130"/>
        <v/>
      </c>
      <c r="L827" s="27">
        <f t="shared" si="131"/>
        <v>2056.39464642857</v>
      </c>
      <c r="M827" s="11">
        <f t="shared" si="132"/>
        <v>2232.5621157894707</v>
      </c>
      <c r="N827" s="5"/>
      <c r="Q827" s="5"/>
      <c r="R827" s="19">
        <f t="shared" si="133"/>
        <v>3777.9846464285702</v>
      </c>
      <c r="S827" s="16">
        <f t="shared" si="134"/>
        <v>3955.6221157894706</v>
      </c>
      <c r="AB827" s="95">
        <v>0.45400000000000001</v>
      </c>
      <c r="AC827" s="96">
        <v>0.42799999999999999</v>
      </c>
      <c r="AD827" s="96">
        <v>21</v>
      </c>
      <c r="AE827" s="96">
        <f>AD827*AC827</f>
        <v>8.9879999999999995</v>
      </c>
      <c r="AF827" s="96">
        <f t="shared" si="135"/>
        <v>14.317115794871794</v>
      </c>
      <c r="AI827" s="66">
        <f t="shared" si="136"/>
        <v>7.1585578974358972</v>
      </c>
      <c r="AJ827" s="66">
        <f t="shared" si="137"/>
        <v>7.1585578974358972</v>
      </c>
      <c r="AL827" s="66">
        <f>IFERROR((F827/D827)*AI827,0)</f>
        <v>163.08193318309736</v>
      </c>
      <c r="AM827" s="66">
        <f>IFERROR((G827/E827)*AJ827,0)</f>
        <v>163.7194686853716</v>
      </c>
      <c r="AO827" s="67">
        <f>I827*AI827</f>
        <v>194.79714352833324</v>
      </c>
      <c r="AP827" s="68">
        <f>+AJ827*J827</f>
        <v>212.13067647333304</v>
      </c>
      <c r="AR827" s="67">
        <f t="shared" si="128"/>
        <v>357.87907671143057</v>
      </c>
      <c r="AS827" s="68">
        <f t="shared" si="129"/>
        <v>375.85014515870466</v>
      </c>
      <c r="AU827" s="22">
        <v>146.469999521971</v>
      </c>
      <c r="AV827" s="68">
        <f>IFERROR(AU827/AD827,0)</f>
        <v>6.974761881998619</v>
      </c>
    </row>
    <row r="828" spans="3:48" x14ac:dyDescent="0.3">
      <c r="C828" s="5">
        <v>821</v>
      </c>
      <c r="D828" s="8">
        <v>55.73</v>
      </c>
      <c r="E828" s="2">
        <v>55.7</v>
      </c>
      <c r="F828" s="2">
        <v>1560.17</v>
      </c>
      <c r="G828" s="9">
        <v>1564.04</v>
      </c>
      <c r="I828" s="39">
        <v>29.618059701492498</v>
      </c>
      <c r="J828" s="45">
        <v>39.411860465116298</v>
      </c>
      <c r="K828" s="5" t="str">
        <f t="shared" si="130"/>
        <v/>
      </c>
      <c r="L828" s="27">
        <f t="shared" si="131"/>
        <v>1650.6144671641769</v>
      </c>
      <c r="M828" s="11">
        <f t="shared" si="132"/>
        <v>2195.2406279069778</v>
      </c>
      <c r="N828" s="5"/>
      <c r="Q828" s="5"/>
      <c r="R828" s="19">
        <f t="shared" si="133"/>
        <v>3210.7844671641769</v>
      </c>
      <c r="S828" s="16">
        <f t="shared" si="134"/>
        <v>3759.2806279069778</v>
      </c>
      <c r="AB828" s="95">
        <v>0.36199999999999999</v>
      </c>
      <c r="AC828" s="96">
        <v>0.35799999999999998</v>
      </c>
      <c r="AD828" s="96">
        <v>94</v>
      </c>
      <c r="AE828" s="96">
        <f>AD828*AC828</f>
        <v>33.652000000000001</v>
      </c>
      <c r="AF828" s="96">
        <f t="shared" si="135"/>
        <v>53.604759760683763</v>
      </c>
      <c r="AI828" s="66">
        <f t="shared" si="136"/>
        <v>26.802379880341881</v>
      </c>
      <c r="AJ828" s="66">
        <f t="shared" si="137"/>
        <v>26.802379880341881</v>
      </c>
      <c r="AL828" s="66">
        <f>IFERROR((F828/D828)*AI828,0)</f>
        <v>750.33678481810512</v>
      </c>
      <c r="AM828" s="66">
        <f>IFERROR((G828/E828)*AJ828,0)</f>
        <v>752.6031279721708</v>
      </c>
      <c r="AO828" s="67">
        <f>I828*AI828</f>
        <v>793.83448743804718</v>
      </c>
      <c r="AP828" s="68">
        <f>+AJ828*J828</f>
        <v>1056.3316559770747</v>
      </c>
      <c r="AR828" s="67">
        <f t="shared" si="128"/>
        <v>1544.1712722561524</v>
      </c>
      <c r="AS828" s="68">
        <f t="shared" si="129"/>
        <v>1808.9347839492455</v>
      </c>
      <c r="AU828" s="22">
        <v>1365.84400197268</v>
      </c>
      <c r="AV828" s="68">
        <f>IFERROR(AU828/AD828,0)</f>
        <v>14.530255340134893</v>
      </c>
    </row>
    <row r="829" spans="3:48" x14ac:dyDescent="0.3">
      <c r="C829" s="5">
        <v>822</v>
      </c>
      <c r="D829" s="8">
        <v>141.91</v>
      </c>
      <c r="E829" s="2">
        <v>141.57</v>
      </c>
      <c r="F829" s="2">
        <v>3857.4</v>
      </c>
      <c r="G829" s="9">
        <v>3864.25</v>
      </c>
      <c r="I829" s="39">
        <v>53.568255813953499</v>
      </c>
      <c r="J829" s="45">
        <v>63.61</v>
      </c>
      <c r="K829" s="5" t="str">
        <f t="shared" si="130"/>
        <v/>
      </c>
      <c r="L829" s="27">
        <f t="shared" si="131"/>
        <v>7601.8711825581413</v>
      </c>
      <c r="M829" s="11">
        <f t="shared" si="132"/>
        <v>9005.2677000000003</v>
      </c>
      <c r="N829" s="5"/>
      <c r="Q829" s="5"/>
      <c r="R829" s="19">
        <f t="shared" si="133"/>
        <v>11459.271182558141</v>
      </c>
      <c r="S829" s="16">
        <f t="shared" si="134"/>
        <v>12869.5177</v>
      </c>
      <c r="AB829" s="95">
        <v>0.36799999999999999</v>
      </c>
      <c r="AC829" s="96">
        <v>0</v>
      </c>
      <c r="AD829" s="96">
        <v>0</v>
      </c>
      <c r="AE829" s="96">
        <f>AD829*AC829</f>
        <v>0</v>
      </c>
      <c r="AF829" s="96">
        <f t="shared" si="135"/>
        <v>0</v>
      </c>
      <c r="AI829" s="66">
        <f t="shared" si="136"/>
        <v>0</v>
      </c>
      <c r="AJ829" s="66">
        <f t="shared" si="137"/>
        <v>0</v>
      </c>
      <c r="AL829" s="66">
        <f>IFERROR((F829/D829)*AI829,0)</f>
        <v>0</v>
      </c>
      <c r="AM829" s="66">
        <f>IFERROR((G829/E829)*AJ829,0)</f>
        <v>0</v>
      </c>
      <c r="AO829" s="67">
        <f>I829*AI829</f>
        <v>0</v>
      </c>
      <c r="AP829" s="68">
        <f>+AJ829*J829</f>
        <v>0</v>
      </c>
      <c r="AR829" s="67">
        <f t="shared" si="128"/>
        <v>0</v>
      </c>
      <c r="AS829" s="68">
        <f t="shared" si="129"/>
        <v>0</v>
      </c>
      <c r="AU829" s="22">
        <v>0</v>
      </c>
      <c r="AV829" s="68">
        <f>IFERROR(AU829/AD829,0)</f>
        <v>0</v>
      </c>
    </row>
    <row r="830" spans="3:48" x14ac:dyDescent="0.3">
      <c r="C830" s="5">
        <v>823</v>
      </c>
      <c r="D830" s="8">
        <v>28.05</v>
      </c>
      <c r="E830" s="2">
        <v>28</v>
      </c>
      <c r="F830" s="2">
        <v>856.44</v>
      </c>
      <c r="G830" s="9">
        <v>855.12</v>
      </c>
      <c r="I830" s="39">
        <v>56.674390243902401</v>
      </c>
      <c r="J830" s="45">
        <v>71.105000000000004</v>
      </c>
      <c r="K830" s="5" t="str">
        <f t="shared" si="130"/>
        <v/>
      </c>
      <c r="L830" s="27">
        <f t="shared" si="131"/>
        <v>1589.7166463414624</v>
      </c>
      <c r="M830" s="11">
        <f t="shared" si="132"/>
        <v>1990.94</v>
      </c>
      <c r="N830" s="5"/>
      <c r="Q830" s="5"/>
      <c r="R830" s="19">
        <f t="shared" si="133"/>
        <v>2446.1566463414624</v>
      </c>
      <c r="S830" s="16">
        <f t="shared" si="134"/>
        <v>2846.06</v>
      </c>
      <c r="AB830" s="95">
        <v>0.35099999999999998</v>
      </c>
      <c r="AC830" s="96">
        <v>0.32600000000000001</v>
      </c>
      <c r="AD830" s="96">
        <v>6</v>
      </c>
      <c r="AE830" s="96">
        <f>AD830*AC830</f>
        <v>1.956</v>
      </c>
      <c r="AF830" s="96">
        <f t="shared" si="135"/>
        <v>3.1157408205128205</v>
      </c>
      <c r="AI830" s="66">
        <f t="shared" si="136"/>
        <v>1.5578704102564103</v>
      </c>
      <c r="AJ830" s="66">
        <f t="shared" si="137"/>
        <v>1.5578704102564103</v>
      </c>
      <c r="AL830" s="66">
        <f>IFERROR((F830/D830)*AI830,0)</f>
        <v>47.565865745454552</v>
      </c>
      <c r="AM830" s="66">
        <f>IFERROR((G830/E830)*AJ830,0)</f>
        <v>47.577362329230766</v>
      </c>
      <c r="AO830" s="67">
        <f>I830*AI830</f>
        <v>88.291355580300134</v>
      </c>
      <c r="AP830" s="68">
        <f>+AJ830*J830</f>
        <v>110.77237552128206</v>
      </c>
      <c r="AR830" s="67">
        <f t="shared" si="128"/>
        <v>135.85722132575469</v>
      </c>
      <c r="AS830" s="68">
        <f t="shared" si="129"/>
        <v>158.34973785051284</v>
      </c>
      <c r="AU830" s="22">
        <v>66.524999439716296</v>
      </c>
      <c r="AV830" s="68">
        <f>IFERROR(AU830/AD830,0)</f>
        <v>11.087499906619383</v>
      </c>
    </row>
    <row r="831" spans="3:48" x14ac:dyDescent="0.3">
      <c r="C831" s="5">
        <v>824</v>
      </c>
      <c r="D831" s="8">
        <v>6.03</v>
      </c>
      <c r="E831" s="2">
        <v>6.02</v>
      </c>
      <c r="F831" s="2">
        <v>231.88</v>
      </c>
      <c r="G831" s="9">
        <v>231.87</v>
      </c>
      <c r="I831" s="39">
        <v>34.940434782608698</v>
      </c>
      <c r="J831" s="45">
        <v>22.731481481481499</v>
      </c>
      <c r="K831" s="5" t="str">
        <f t="shared" si="130"/>
        <v/>
      </c>
      <c r="L831" s="27">
        <f t="shared" si="131"/>
        <v>210.69082173913046</v>
      </c>
      <c r="M831" s="11">
        <f t="shared" si="132"/>
        <v>136.84351851851861</v>
      </c>
      <c r="N831" s="5"/>
      <c r="Q831" s="5"/>
      <c r="R831" s="19">
        <f t="shared" si="133"/>
        <v>442.57082173913045</v>
      </c>
      <c r="S831" s="16">
        <f t="shared" si="134"/>
        <v>368.71351851851864</v>
      </c>
      <c r="AB831" s="95">
        <v>0.13</v>
      </c>
      <c r="AC831" s="96">
        <v>0.11799999999999999</v>
      </c>
      <c r="AD831" s="96">
        <v>7</v>
      </c>
      <c r="AE831" s="96">
        <f>AD831*AC831</f>
        <v>0.82599999999999996</v>
      </c>
      <c r="AF831" s="96">
        <f t="shared" si="135"/>
        <v>1.3157474017094017</v>
      </c>
      <c r="AI831" s="66">
        <f t="shared" si="136"/>
        <v>0.65787370085470087</v>
      </c>
      <c r="AJ831" s="66">
        <f t="shared" si="137"/>
        <v>0.65787370085470087</v>
      </c>
      <c r="AL831" s="66">
        <f>IFERROR((F831/D831)*AI831,0)</f>
        <v>25.29813495094329</v>
      </c>
      <c r="AM831" s="66">
        <f>IFERROR((G831/E831)*AJ831,0)</f>
        <v>25.339065617471679</v>
      </c>
      <c r="AO831" s="67">
        <f>I831*AI831</f>
        <v>22.986393139907101</v>
      </c>
      <c r="AP831" s="68">
        <f>+AJ831*J831</f>
        <v>14.954443848132332</v>
      </c>
      <c r="AR831" s="67">
        <f t="shared" si="128"/>
        <v>48.284528090850387</v>
      </c>
      <c r="AS831" s="68">
        <f t="shared" si="129"/>
        <v>40.293509465604011</v>
      </c>
      <c r="AU831" s="22">
        <v>10.7600002288818</v>
      </c>
      <c r="AV831" s="68">
        <f>IFERROR(AU831/AD831,0)</f>
        <v>1.5371428898402573</v>
      </c>
    </row>
    <row r="832" spans="3:48" x14ac:dyDescent="0.3">
      <c r="C832" s="5">
        <v>825</v>
      </c>
      <c r="D832" s="8">
        <v>17.22</v>
      </c>
      <c r="E832" s="2">
        <v>17.18</v>
      </c>
      <c r="F832" s="2">
        <v>674.88</v>
      </c>
      <c r="G832" s="9">
        <v>674.95</v>
      </c>
      <c r="I832" s="39">
        <v>52.337142857142901</v>
      </c>
      <c r="J832" s="45">
        <v>31.638181818181799</v>
      </c>
      <c r="K832" s="5" t="str">
        <f t="shared" si="130"/>
        <v/>
      </c>
      <c r="L832" s="27">
        <f t="shared" si="131"/>
        <v>901.24560000000065</v>
      </c>
      <c r="M832" s="11">
        <f t="shared" si="132"/>
        <v>543.54396363636329</v>
      </c>
      <c r="N832" s="5"/>
      <c r="Q832" s="5"/>
      <c r="R832" s="19">
        <f t="shared" si="133"/>
        <v>1576.1256000000008</v>
      </c>
      <c r="S832" s="16">
        <f t="shared" si="134"/>
        <v>1218.4939636363633</v>
      </c>
      <c r="AB832" s="95">
        <v>0.13</v>
      </c>
      <c r="AC832" s="96">
        <v>9.4E-2</v>
      </c>
      <c r="AD832" s="96">
        <v>13</v>
      </c>
      <c r="AE832" s="96">
        <f>AD832*AC832</f>
        <v>1.222</v>
      </c>
      <c r="AF832" s="96">
        <f t="shared" si="135"/>
        <v>1.9465415555555556</v>
      </c>
      <c r="AI832" s="66">
        <f t="shared" si="136"/>
        <v>0.97327077777777782</v>
      </c>
      <c r="AJ832" s="66">
        <f t="shared" si="137"/>
        <v>0.97327077777777782</v>
      </c>
      <c r="AL832" s="66">
        <f>IFERROR((F832/D832)*AI832,0)</f>
        <v>38.144075639179249</v>
      </c>
      <c r="AM832" s="66">
        <f>IFERROR((G832/E832)*AJ832,0)</f>
        <v>38.236851656642095</v>
      </c>
      <c r="AO832" s="67">
        <f>I832*AI832</f>
        <v>50.938211735238141</v>
      </c>
      <c r="AP832" s="68">
        <f>+AJ832*J832</f>
        <v>30.792517825656549</v>
      </c>
      <c r="AR832" s="67">
        <f t="shared" si="128"/>
        <v>89.08228737441739</v>
      </c>
      <c r="AS832" s="68">
        <f t="shared" si="129"/>
        <v>69.029369482298648</v>
      </c>
      <c r="AU832" s="22">
        <v>97.573998963832906</v>
      </c>
      <c r="AV832" s="68">
        <f>IFERROR(AU832/AD832,0)</f>
        <v>7.5056922279871463</v>
      </c>
    </row>
    <row r="833" spans="3:48" x14ac:dyDescent="0.3">
      <c r="C833" s="5">
        <v>826</v>
      </c>
      <c r="D833" s="8">
        <v>43.18</v>
      </c>
      <c r="E833" s="2">
        <v>43.16</v>
      </c>
      <c r="F833" s="2">
        <v>1330.89</v>
      </c>
      <c r="G833" s="9">
        <v>1322.4</v>
      </c>
      <c r="I833" s="39">
        <v>52.944000000000003</v>
      </c>
      <c r="J833" s="45">
        <v>51.762280701754399</v>
      </c>
      <c r="K833" s="5" t="str">
        <f t="shared" si="130"/>
        <v/>
      </c>
      <c r="L833" s="27">
        <f t="shared" si="131"/>
        <v>2286.12192</v>
      </c>
      <c r="M833" s="11">
        <f t="shared" si="132"/>
        <v>2234.0600350877198</v>
      </c>
      <c r="N833" s="5"/>
      <c r="Q833" s="5"/>
      <c r="R833" s="19">
        <f t="shared" si="133"/>
        <v>3617.0119199999999</v>
      </c>
      <c r="S833" s="16">
        <f t="shared" si="134"/>
        <v>3556.4600350877199</v>
      </c>
      <c r="AB833" s="95">
        <v>0.125</v>
      </c>
      <c r="AC833" s="96">
        <v>0.159</v>
      </c>
      <c r="AD833" s="96">
        <v>182</v>
      </c>
      <c r="AE833" s="96">
        <f>AD833*AC833</f>
        <v>28.937999999999999</v>
      </c>
      <c r="AF833" s="96">
        <f t="shared" si="135"/>
        <v>46.095760666666663</v>
      </c>
      <c r="AI833" s="66">
        <f t="shared" si="136"/>
        <v>23.047880333333332</v>
      </c>
      <c r="AJ833" s="66">
        <f t="shared" si="137"/>
        <v>23.047880333333332</v>
      </c>
      <c r="AL833" s="66">
        <f>IFERROR((F833/D833)*AI833,0)</f>
        <v>710.37965393307081</v>
      </c>
      <c r="AM833" s="66">
        <f>IFERROR((G833/E833)*AJ833,0)</f>
        <v>706.17509158480084</v>
      </c>
      <c r="AO833" s="67">
        <f>I833*AI833</f>
        <v>1220.2469763679999</v>
      </c>
      <c r="AP833" s="68">
        <f>+AJ833*J833</f>
        <v>1193.0108513944447</v>
      </c>
      <c r="AR833" s="67">
        <f t="shared" si="128"/>
        <v>1930.6266303010707</v>
      </c>
      <c r="AS833" s="68">
        <f t="shared" si="129"/>
        <v>1899.1859429792455</v>
      </c>
      <c r="AU833" s="22">
        <v>4871.3210107862997</v>
      </c>
      <c r="AV833" s="68">
        <f>IFERROR(AU833/AD833,0)</f>
        <v>26.765500059265381</v>
      </c>
    </row>
    <row r="834" spans="3:48" x14ac:dyDescent="0.3">
      <c r="C834" s="5">
        <v>827</v>
      </c>
      <c r="D834" s="8">
        <v>41.38</v>
      </c>
      <c r="E834" s="2">
        <v>41.3</v>
      </c>
      <c r="F834" s="2">
        <v>1286.42</v>
      </c>
      <c r="G834" s="9">
        <v>1273.77</v>
      </c>
      <c r="I834" s="39">
        <v>50.584102564102501</v>
      </c>
      <c r="J834" s="45">
        <v>51.106250000000003</v>
      </c>
      <c r="K834" s="5" t="str">
        <f t="shared" si="130"/>
        <v/>
      </c>
      <c r="L834" s="27">
        <f t="shared" si="131"/>
        <v>2093.1701641025616</v>
      </c>
      <c r="M834" s="11">
        <f t="shared" si="132"/>
        <v>2110.6881250000001</v>
      </c>
      <c r="N834" s="5"/>
      <c r="Q834" s="5"/>
      <c r="R834" s="19">
        <f t="shared" si="133"/>
        <v>3379.5901641025616</v>
      </c>
      <c r="S834" s="16">
        <f t="shared" si="134"/>
        <v>3384.4581250000001</v>
      </c>
      <c r="AB834" s="95">
        <v>0.10100000000000001</v>
      </c>
      <c r="AC834" s="96">
        <v>0.109</v>
      </c>
      <c r="AD834" s="96">
        <v>94</v>
      </c>
      <c r="AE834" s="96">
        <f>AD834*AC834</f>
        <v>10.246</v>
      </c>
      <c r="AF834" s="96">
        <f t="shared" si="135"/>
        <v>16.321002273504273</v>
      </c>
      <c r="AI834" s="66">
        <f t="shared" si="136"/>
        <v>8.1605011367521367</v>
      </c>
      <c r="AJ834" s="66">
        <f t="shared" si="137"/>
        <v>8.1605011367521367</v>
      </c>
      <c r="AL834" s="66">
        <f>IFERROR((F834/D834)*AI834,0)</f>
        <v>253.69337535864389</v>
      </c>
      <c r="AM834" s="66">
        <f>IFERROR((G834/E834)*AJ834,0)</f>
        <v>251.68526714190727</v>
      </c>
      <c r="AO834" s="67">
        <f>I834*AI834</f>
        <v>412.79162647594512</v>
      </c>
      <c r="AP834" s="68">
        <f>+AJ834*J834</f>
        <v>417.05261122013889</v>
      </c>
      <c r="AR834" s="67">
        <f t="shared" si="128"/>
        <v>666.48500183458896</v>
      </c>
      <c r="AS834" s="68">
        <f t="shared" si="129"/>
        <v>668.7378783620461</v>
      </c>
      <c r="AU834" s="22">
        <v>2499.34500857592</v>
      </c>
      <c r="AV834" s="68">
        <f>IFERROR(AU834/AD834,0)</f>
        <v>26.588776686977873</v>
      </c>
    </row>
    <row r="835" spans="3:48" x14ac:dyDescent="0.3">
      <c r="C835" s="5">
        <v>828</v>
      </c>
      <c r="D835" s="8">
        <v>36.74</v>
      </c>
      <c r="E835" s="2">
        <v>36.75</v>
      </c>
      <c r="F835" s="2">
        <v>1216.54</v>
      </c>
      <c r="G835" s="9">
        <v>1217.56</v>
      </c>
      <c r="I835" s="39">
        <v>59.795999999999999</v>
      </c>
      <c r="J835" s="45">
        <v>48.386296296296301</v>
      </c>
      <c r="K835" s="5" t="str">
        <f t="shared" si="130"/>
        <v/>
      </c>
      <c r="L835" s="27">
        <f t="shared" si="131"/>
        <v>2196.9050400000001</v>
      </c>
      <c r="M835" s="11">
        <f t="shared" si="132"/>
        <v>1778.196388888889</v>
      </c>
      <c r="N835" s="5"/>
      <c r="Q835" s="5"/>
      <c r="R835" s="19">
        <f t="shared" si="133"/>
        <v>3413.4450400000001</v>
      </c>
      <c r="S835" s="16">
        <f t="shared" si="134"/>
        <v>2995.756388888889</v>
      </c>
      <c r="AB835" s="95">
        <v>0.10299999999999999</v>
      </c>
      <c r="AC835" s="96">
        <v>0.10199999999999999</v>
      </c>
      <c r="AD835" s="96">
        <v>239</v>
      </c>
      <c r="AE835" s="96">
        <f>AD835*AC835</f>
        <v>24.378</v>
      </c>
      <c r="AF835" s="96">
        <f t="shared" si="135"/>
        <v>38.832070410256414</v>
      </c>
      <c r="AI835" s="66">
        <f t="shared" si="136"/>
        <v>19.416035205128207</v>
      </c>
      <c r="AJ835" s="66">
        <f t="shared" si="137"/>
        <v>19.416035205128207</v>
      </c>
      <c r="AL835" s="66">
        <f>IFERROR((F835/D835)*AI835,0)</f>
        <v>642.90646348521148</v>
      </c>
      <c r="AM835" s="66">
        <f>IFERROR((G835/E835)*AJ835,0)</f>
        <v>643.2704169892761</v>
      </c>
      <c r="AO835" s="67">
        <f>I835*AI835</f>
        <v>1161.0012411258463</v>
      </c>
      <c r="AP835" s="68">
        <f>+AJ835*J835</f>
        <v>939.47003233465352</v>
      </c>
      <c r="AR835" s="67">
        <f t="shared" si="128"/>
        <v>1803.9077046110579</v>
      </c>
      <c r="AS835" s="68">
        <f t="shared" si="129"/>
        <v>1582.7404493239296</v>
      </c>
      <c r="AU835" s="22">
        <v>7268.3689843624798</v>
      </c>
      <c r="AV835" s="68">
        <f>IFERROR(AU835/AD835,0)</f>
        <v>30.411585708629623</v>
      </c>
    </row>
    <row r="836" spans="3:48" x14ac:dyDescent="0.3">
      <c r="C836" s="5">
        <v>829</v>
      </c>
      <c r="D836" s="8">
        <v>24.35</v>
      </c>
      <c r="E836" s="2">
        <v>24.28</v>
      </c>
      <c r="F836" s="2">
        <v>832.01</v>
      </c>
      <c r="G836" s="9">
        <v>811.83</v>
      </c>
      <c r="I836" s="39">
        <v>38.621764705882299</v>
      </c>
      <c r="J836" s="45">
        <v>18.672222222222199</v>
      </c>
      <c r="K836" s="5" t="str">
        <f t="shared" si="130"/>
        <v/>
      </c>
      <c r="L836" s="27">
        <f t="shared" si="131"/>
        <v>940.43997058823402</v>
      </c>
      <c r="M836" s="11">
        <f t="shared" si="132"/>
        <v>453.36155555555501</v>
      </c>
      <c r="N836" s="5"/>
      <c r="Q836" s="5"/>
      <c r="R836" s="19">
        <f t="shared" si="133"/>
        <v>1772.449970588234</v>
      </c>
      <c r="S836" s="16">
        <f t="shared" si="134"/>
        <v>1265.1915555555552</v>
      </c>
      <c r="AB836" s="95">
        <v>0.109</v>
      </c>
      <c r="AC836" s="96">
        <v>7.0999999999999994E-2</v>
      </c>
      <c r="AD836" s="96">
        <v>24.000000476837201</v>
      </c>
      <c r="AE836" s="96">
        <f>AD836*AC836</f>
        <v>1.7040000338554411</v>
      </c>
      <c r="AF836" s="96">
        <f t="shared" si="135"/>
        <v>2.714326412903183</v>
      </c>
      <c r="AI836" s="66">
        <f t="shared" si="136"/>
        <v>1.3571632064515915</v>
      </c>
      <c r="AJ836" s="66">
        <f t="shared" si="137"/>
        <v>1.3571632064515915</v>
      </c>
      <c r="AL836" s="66">
        <f>IFERROR((F836/D836)*AI836,0)</f>
        <v>46.372622562619654</v>
      </c>
      <c r="AM836" s="66">
        <f>IFERROR((G836/E836)*AJ836,0)</f>
        <v>45.378328084579714</v>
      </c>
      <c r="AO836" s="67">
        <f>I836*AI836</f>
        <v>52.416038027054128</v>
      </c>
      <c r="AP836" s="68">
        <f>+AJ836*J836</f>
        <v>25.341252982687742</v>
      </c>
      <c r="AR836" s="67">
        <f t="shared" si="128"/>
        <v>98.788660589673782</v>
      </c>
      <c r="AS836" s="68">
        <f t="shared" si="129"/>
        <v>70.719581067267455</v>
      </c>
      <c r="AU836" s="22">
        <v>591.86099489033199</v>
      </c>
      <c r="AV836" s="68">
        <f>IFERROR(AU836/AD836,0)</f>
        <v>24.66087429712957</v>
      </c>
    </row>
    <row r="837" spans="3:48" x14ac:dyDescent="0.3">
      <c r="C837" s="5">
        <v>830</v>
      </c>
      <c r="D837" s="8">
        <v>19.5</v>
      </c>
      <c r="E837" s="2">
        <v>19.41</v>
      </c>
      <c r="F837" s="2">
        <v>657.18</v>
      </c>
      <c r="G837" s="9">
        <v>636.11</v>
      </c>
      <c r="I837" s="39">
        <v>22.7435714285714</v>
      </c>
      <c r="J837" s="45">
        <v>26.957999999999998</v>
      </c>
      <c r="K837" s="5" t="str">
        <f t="shared" si="130"/>
        <v/>
      </c>
      <c r="L837" s="27">
        <f t="shared" si="131"/>
        <v>443.49964285714231</v>
      </c>
      <c r="M837" s="11">
        <f t="shared" si="132"/>
        <v>523.25477999999998</v>
      </c>
      <c r="N837" s="5"/>
      <c r="Q837" s="5"/>
      <c r="R837" s="19">
        <f t="shared" si="133"/>
        <v>1100.6796428571422</v>
      </c>
      <c r="S837" s="16">
        <f t="shared" si="134"/>
        <v>1159.3647799999999</v>
      </c>
      <c r="AB837" s="95">
        <v>0.108</v>
      </c>
      <c r="AC837" s="96">
        <v>7.2999999999999995E-2</v>
      </c>
      <c r="AD837" s="96">
        <v>2</v>
      </c>
      <c r="AE837" s="96">
        <f>AD837*AC837</f>
        <v>0.14599999999999999</v>
      </c>
      <c r="AF837" s="96">
        <f t="shared" si="135"/>
        <v>0.23256552136752137</v>
      </c>
      <c r="AI837" s="66">
        <f t="shared" si="136"/>
        <v>0.11628276068376069</v>
      </c>
      <c r="AJ837" s="66">
        <f t="shared" si="137"/>
        <v>0.11628276068376069</v>
      </c>
      <c r="AL837" s="66">
        <f>IFERROR((F837/D837)*AI837,0)</f>
        <v>3.9189079315976332</v>
      </c>
      <c r="AM837" s="66">
        <f>IFERROR((G837/E837)*AJ837,0)</f>
        <v>3.81085146308846</v>
      </c>
      <c r="AO837" s="67">
        <f>I837*AI837</f>
        <v>2.6446852735225854</v>
      </c>
      <c r="AP837" s="68">
        <f>+AJ837*J837</f>
        <v>3.1347506625128205</v>
      </c>
      <c r="AR837" s="67">
        <f t="shared" si="128"/>
        <v>6.5635932051202186</v>
      </c>
      <c r="AS837" s="68">
        <f t="shared" si="129"/>
        <v>6.9456021256012805</v>
      </c>
      <c r="AU837" s="22">
        <v>0</v>
      </c>
      <c r="AV837" s="68">
        <f>IFERROR(AU837/AD837,0)</f>
        <v>0</v>
      </c>
    </row>
    <row r="838" spans="3:48" x14ac:dyDescent="0.3">
      <c r="C838" s="5">
        <v>831</v>
      </c>
      <c r="D838" s="8">
        <v>3.16</v>
      </c>
      <c r="E838" s="2">
        <v>3.14</v>
      </c>
      <c r="F838" s="2">
        <v>107.88</v>
      </c>
      <c r="G838" s="9">
        <v>106.96</v>
      </c>
      <c r="I838" s="39">
        <v>45.057499999999997</v>
      </c>
      <c r="J838" s="45">
        <v>39.552941176470597</v>
      </c>
      <c r="K838" s="5" t="str">
        <f t="shared" si="130"/>
        <v/>
      </c>
      <c r="L838" s="27">
        <f t="shared" si="131"/>
        <v>142.3817</v>
      </c>
      <c r="M838" s="11">
        <f t="shared" si="132"/>
        <v>124.19623529411768</v>
      </c>
      <c r="N838" s="5"/>
      <c r="Q838" s="5"/>
      <c r="R838" s="19">
        <f t="shared" si="133"/>
        <v>250.26169999999999</v>
      </c>
      <c r="S838" s="16">
        <f t="shared" si="134"/>
        <v>231.15623529411766</v>
      </c>
      <c r="AB838" s="95">
        <v>0.125</v>
      </c>
      <c r="AC838" s="96">
        <v>0</v>
      </c>
      <c r="AD838" s="96">
        <v>0</v>
      </c>
      <c r="AE838" s="96">
        <f>AD838*AC838</f>
        <v>0</v>
      </c>
      <c r="AF838" s="96">
        <f t="shared" si="135"/>
        <v>0</v>
      </c>
      <c r="AI838" s="66">
        <f t="shared" si="136"/>
        <v>0</v>
      </c>
      <c r="AJ838" s="66">
        <f t="shared" si="137"/>
        <v>0</v>
      </c>
      <c r="AL838" s="66">
        <f>IFERROR((F838/D838)*AI838,0)</f>
        <v>0</v>
      </c>
      <c r="AM838" s="66">
        <f>IFERROR((G838/E838)*AJ838,0)</f>
        <v>0</v>
      </c>
      <c r="AO838" s="67">
        <f>I838*AI838</f>
        <v>0</v>
      </c>
      <c r="AP838" s="68">
        <f>+AJ838*J838</f>
        <v>0</v>
      </c>
      <c r="AR838" s="67">
        <f t="shared" si="128"/>
        <v>0</v>
      </c>
      <c r="AS838" s="68">
        <f t="shared" si="129"/>
        <v>0</v>
      </c>
      <c r="AU838" s="22">
        <v>0</v>
      </c>
      <c r="AV838" s="68">
        <f>IFERROR(AU838/AD838,0)</f>
        <v>0</v>
      </c>
    </row>
    <row r="839" spans="3:48" x14ac:dyDescent="0.3">
      <c r="C839" s="5">
        <v>832</v>
      </c>
      <c r="D839" s="8">
        <v>57.16</v>
      </c>
      <c r="E839" s="2">
        <v>57.02</v>
      </c>
      <c r="F839" s="2">
        <v>756.62</v>
      </c>
      <c r="G839" s="9">
        <v>757.21</v>
      </c>
      <c r="I839" s="39">
        <v>30.535833333333301</v>
      </c>
      <c r="J839" s="45">
        <v>27.3880952380952</v>
      </c>
      <c r="K839" s="5" t="str">
        <f t="shared" si="130"/>
        <v/>
      </c>
      <c r="L839" s="27">
        <f t="shared" si="131"/>
        <v>1745.4282333333313</v>
      </c>
      <c r="M839" s="11">
        <f t="shared" si="132"/>
        <v>1561.6691904761883</v>
      </c>
      <c r="N839" s="5"/>
      <c r="Q839" s="5"/>
      <c r="R839" s="19">
        <f t="shared" si="133"/>
        <v>2502.0482333333312</v>
      </c>
      <c r="S839" s="16">
        <f t="shared" si="134"/>
        <v>2318.8791904761883</v>
      </c>
      <c r="AB839" s="95">
        <v>0.56799999999999995</v>
      </c>
      <c r="AC839" s="96">
        <v>0.60399999999999998</v>
      </c>
      <c r="AD839" s="96">
        <v>29</v>
      </c>
      <c r="AE839" s="96">
        <f>AD839*AC839</f>
        <v>17.515999999999998</v>
      </c>
      <c r="AF839" s="96">
        <f t="shared" si="135"/>
        <v>27.901490905982904</v>
      </c>
      <c r="AI839" s="66">
        <f t="shared" si="136"/>
        <v>13.950745452991452</v>
      </c>
      <c r="AJ839" s="66">
        <f t="shared" si="137"/>
        <v>13.950745452991452</v>
      </c>
      <c r="AL839" s="66">
        <f>IFERROR((F839/D839)*AI839,0)</f>
        <v>184.66432863265209</v>
      </c>
      <c r="AM839" s="66">
        <f>IFERROR((G839/E839)*AJ839,0)</f>
        <v>185.2620828561848</v>
      </c>
      <c r="AO839" s="67">
        <f>I839*AI839</f>
        <v>425.99763802830438</v>
      </c>
      <c r="AP839" s="68">
        <f>+AJ839*J839</f>
        <v>382.08434510895347</v>
      </c>
      <c r="AR839" s="67">
        <f t="shared" si="128"/>
        <v>610.66196666095652</v>
      </c>
      <c r="AS839" s="68">
        <f t="shared" si="129"/>
        <v>567.34642796513822</v>
      </c>
      <c r="AU839" s="22">
        <v>523.38200187087102</v>
      </c>
      <c r="AV839" s="68">
        <f>IFERROR(AU839/AD839,0)</f>
        <v>18.047655236926587</v>
      </c>
    </row>
    <row r="840" spans="3:48" x14ac:dyDescent="0.3">
      <c r="C840" s="5">
        <v>833</v>
      </c>
      <c r="D840" s="8">
        <v>238.19</v>
      </c>
      <c r="E840" s="2">
        <v>237.99</v>
      </c>
      <c r="F840" s="2">
        <v>3040.83</v>
      </c>
      <c r="G840" s="9">
        <v>3048.09</v>
      </c>
      <c r="I840" s="39">
        <v>24.2185119047619</v>
      </c>
      <c r="J840" s="45">
        <v>22.175906432748501</v>
      </c>
      <c r="K840" s="5" t="str">
        <f t="shared" si="130"/>
        <v/>
      </c>
      <c r="L840" s="27">
        <f t="shared" si="131"/>
        <v>5768.6073505952372</v>
      </c>
      <c r="M840" s="11">
        <f t="shared" si="132"/>
        <v>5277.643971929816</v>
      </c>
      <c r="N840" s="5"/>
      <c r="Q840" s="5"/>
      <c r="R840" s="19">
        <f t="shared" si="133"/>
        <v>8809.4373505952371</v>
      </c>
      <c r="S840" s="16">
        <f t="shared" si="134"/>
        <v>8325.7339719298161</v>
      </c>
      <c r="AB840" s="95">
        <v>0.53700000000000003</v>
      </c>
      <c r="AC840" s="96">
        <v>0.57999999999999996</v>
      </c>
      <c r="AD840" s="96">
        <v>170.519999980927</v>
      </c>
      <c r="AE840" s="96">
        <f>AD840*AC840</f>
        <v>98.901599988937647</v>
      </c>
      <c r="AF840" s="96">
        <f t="shared" si="135"/>
        <v>157.54179565417348</v>
      </c>
      <c r="AI840" s="66">
        <f t="shared" si="136"/>
        <v>78.770897827086742</v>
      </c>
      <c r="AJ840" s="66">
        <f t="shared" si="137"/>
        <v>78.770897827086742</v>
      </c>
      <c r="AL840" s="66">
        <f>IFERROR((F840/D840)*AI840,0)</f>
        <v>1005.6211815758015</v>
      </c>
      <c r="AM840" s="66">
        <f>IFERROR((G840/E840)*AJ840,0)</f>
        <v>1008.8692212183909</v>
      </c>
      <c r="AO840" s="67">
        <f>I840*AI840</f>
        <v>1907.7139267740836</v>
      </c>
      <c r="AP840" s="68">
        <f>+AJ840*J840</f>
        <v>1746.8160598370678</v>
      </c>
      <c r="AR840" s="67">
        <f t="shared" si="128"/>
        <v>2913.3351083498851</v>
      </c>
      <c r="AS840" s="68">
        <f t="shared" si="129"/>
        <v>2755.6852810554587</v>
      </c>
      <c r="AU840" s="22">
        <v>1984.9740087330299</v>
      </c>
      <c r="AV840" s="68">
        <f>IFERROR(AU840/AD840,0)</f>
        <v>11.640710819581592</v>
      </c>
    </row>
    <row r="841" spans="3:48" x14ac:dyDescent="0.3">
      <c r="C841" s="5">
        <v>834</v>
      </c>
      <c r="D841" s="8">
        <v>496.56</v>
      </c>
      <c r="E841" s="2">
        <v>495.63</v>
      </c>
      <c r="F841" s="2">
        <v>4239.32</v>
      </c>
      <c r="G841" s="9">
        <v>4237.51</v>
      </c>
      <c r="I841" s="39">
        <v>40.228857644991102</v>
      </c>
      <c r="J841" s="45">
        <v>34.885683593749903</v>
      </c>
      <c r="K841" s="5" t="str">
        <f t="shared" si="130"/>
        <v/>
      </c>
      <c r="L841" s="27">
        <f t="shared" si="131"/>
        <v>19976.041552196781</v>
      </c>
      <c r="M841" s="11">
        <f t="shared" si="132"/>
        <v>17290.391359570265</v>
      </c>
      <c r="N841" s="5"/>
      <c r="Q841" s="5"/>
      <c r="R841" s="19">
        <f t="shared" si="133"/>
        <v>24215.36155219678</v>
      </c>
      <c r="S841" s="16">
        <f t="shared" si="134"/>
        <v>21527.901359570264</v>
      </c>
      <c r="AB841" s="95">
        <v>0.78</v>
      </c>
      <c r="AC841" s="96">
        <v>0.68400000000000005</v>
      </c>
      <c r="AD841" s="96">
        <v>151.92000222206099</v>
      </c>
      <c r="AE841" s="96">
        <f>AD841*AC841</f>
        <v>103.91328151988972</v>
      </c>
      <c r="AF841" s="96">
        <f t="shared" si="135"/>
        <v>165.52497598413134</v>
      </c>
      <c r="AI841" s="66">
        <f t="shared" si="136"/>
        <v>82.762487992065672</v>
      </c>
      <c r="AJ841" s="66">
        <f t="shared" si="137"/>
        <v>82.762487992065672</v>
      </c>
      <c r="AL841" s="66">
        <f>IFERROR((F841/D841)*AI841,0)</f>
        <v>706.57457425995619</v>
      </c>
      <c r="AM841" s="66">
        <f>IFERROR((G841/E841)*AJ841,0)</f>
        <v>707.59814880305521</v>
      </c>
      <c r="AO841" s="67">
        <f>I841*AI841</f>
        <v>3329.4403477780952</v>
      </c>
      <c r="AP841" s="68">
        <f>+AJ841*J841</f>
        <v>2887.225969522729</v>
      </c>
      <c r="AR841" s="67">
        <f t="shared" si="128"/>
        <v>4036.0149220380513</v>
      </c>
      <c r="AS841" s="68">
        <f t="shared" si="129"/>
        <v>3594.8241183257842</v>
      </c>
      <c r="AU841" s="22">
        <v>902.87499976158097</v>
      </c>
      <c r="AV841" s="68">
        <f>IFERROR(AU841/AD841,0)</f>
        <v>5.9430949615301571</v>
      </c>
    </row>
    <row r="842" spans="3:48" x14ac:dyDescent="0.3">
      <c r="C842" s="5">
        <v>835</v>
      </c>
      <c r="D842" s="8">
        <v>65.95</v>
      </c>
      <c r="E842" s="2">
        <v>65.599999999999994</v>
      </c>
      <c r="F842" s="2">
        <v>2186.77</v>
      </c>
      <c r="G842" s="9">
        <v>2174.25</v>
      </c>
      <c r="I842" s="39">
        <v>48.366774193548402</v>
      </c>
      <c r="J842" s="45">
        <v>55.571560283688001</v>
      </c>
      <c r="K842" s="5" t="str">
        <f t="shared" si="130"/>
        <v/>
      </c>
      <c r="L842" s="27">
        <f t="shared" si="131"/>
        <v>3189.7887580645174</v>
      </c>
      <c r="M842" s="11">
        <f t="shared" si="132"/>
        <v>3645.4943546099325</v>
      </c>
      <c r="N842" s="5"/>
      <c r="Q842" s="5"/>
      <c r="R842" s="19">
        <f t="shared" si="133"/>
        <v>5376.558758064517</v>
      </c>
      <c r="S842" s="16">
        <f t="shared" si="134"/>
        <v>5819.744354609933</v>
      </c>
      <c r="AB842" s="95">
        <v>2.5999999999999999E-2</v>
      </c>
      <c r="AC842" s="96">
        <v>0</v>
      </c>
      <c r="AD842" s="96">
        <v>0</v>
      </c>
      <c r="AE842" s="96">
        <f>AD842*AC842</f>
        <v>0</v>
      </c>
      <c r="AF842" s="96">
        <f t="shared" si="135"/>
        <v>0</v>
      </c>
      <c r="AI842" s="66">
        <f t="shared" si="136"/>
        <v>0</v>
      </c>
      <c r="AJ842" s="66">
        <f t="shared" si="137"/>
        <v>0</v>
      </c>
      <c r="AL842" s="66">
        <f>IFERROR((F842/D842)*AI842,0)</f>
        <v>0</v>
      </c>
      <c r="AM842" s="66">
        <f>IFERROR((G842/E842)*AJ842,0)</f>
        <v>0</v>
      </c>
      <c r="AO842" s="67">
        <f>I842*AI842</f>
        <v>0</v>
      </c>
      <c r="AP842" s="68">
        <f>+AJ842*J842</f>
        <v>0</v>
      </c>
      <c r="AR842" s="67">
        <f t="shared" si="128"/>
        <v>0</v>
      </c>
      <c r="AS842" s="68">
        <f t="shared" si="129"/>
        <v>0</v>
      </c>
      <c r="AU842" s="22">
        <v>45.769999861717203</v>
      </c>
      <c r="AV842" s="68">
        <f>IFERROR(AU842/AD842,0)</f>
        <v>0</v>
      </c>
    </row>
    <row r="843" spans="3:48" x14ac:dyDescent="0.3">
      <c r="C843" s="5">
        <v>836</v>
      </c>
      <c r="D843" s="8">
        <v>67.72</v>
      </c>
      <c r="E843" s="2">
        <v>67.44</v>
      </c>
      <c r="F843" s="2">
        <v>2388.4699999999998</v>
      </c>
      <c r="G843" s="9">
        <v>2380.4299999999998</v>
      </c>
      <c r="I843" s="39">
        <v>58.4643137254902</v>
      </c>
      <c r="J843" s="45">
        <v>53.4053684210526</v>
      </c>
      <c r="K843" s="5" t="str">
        <f t="shared" si="130"/>
        <v/>
      </c>
      <c r="L843" s="27">
        <f t="shared" si="131"/>
        <v>3959.2033254901962</v>
      </c>
      <c r="M843" s="11">
        <f t="shared" si="132"/>
        <v>3601.658046315787</v>
      </c>
      <c r="N843" s="5"/>
      <c r="Q843" s="5"/>
      <c r="R843" s="19">
        <f t="shared" si="133"/>
        <v>6347.6733254901956</v>
      </c>
      <c r="S843" s="16">
        <f t="shared" si="134"/>
        <v>5982.0880463157864</v>
      </c>
      <c r="AB843" s="95">
        <v>2.1999999999999999E-2</v>
      </c>
      <c r="AC843" s="96">
        <v>2.5999999999999999E-2</v>
      </c>
      <c r="AD843" s="96">
        <v>177</v>
      </c>
      <c r="AE843" s="96">
        <f>AD843*AC843</f>
        <v>4.6019999999999994</v>
      </c>
      <c r="AF843" s="96">
        <f t="shared" si="135"/>
        <v>7.3305926666666661</v>
      </c>
      <c r="AI843" s="66">
        <f t="shared" si="136"/>
        <v>3.665296333333333</v>
      </c>
      <c r="AJ843" s="66">
        <f t="shared" si="137"/>
        <v>3.665296333333333</v>
      </c>
      <c r="AL843" s="66">
        <f>IFERROR((F843/D843)*AI843,0)</f>
        <v>129.27422228701514</v>
      </c>
      <c r="AM843" s="66">
        <f>IFERROR((G843/E843)*AJ843,0)</f>
        <v>129.37398206934557</v>
      </c>
      <c r="AO843" s="67">
        <f>I843*AI843</f>
        <v>214.28903472888888</v>
      </c>
      <c r="AP843" s="68">
        <f>+AJ843*J843</f>
        <v>195.74650105399988</v>
      </c>
      <c r="AR843" s="67">
        <f t="shared" si="128"/>
        <v>343.56325701590401</v>
      </c>
      <c r="AS843" s="68">
        <f t="shared" si="129"/>
        <v>325.12048312334548</v>
      </c>
      <c r="AU843" s="22">
        <v>5668.4860060542796</v>
      </c>
      <c r="AV843" s="68">
        <f>IFERROR(AU843/AD843,0)</f>
        <v>32.025344666973332</v>
      </c>
    </row>
    <row r="844" spans="3:48" x14ac:dyDescent="0.3">
      <c r="C844" s="5">
        <v>837</v>
      </c>
      <c r="D844" s="8">
        <v>74.989999999999995</v>
      </c>
      <c r="E844" s="2">
        <v>74.91</v>
      </c>
      <c r="F844" s="2">
        <v>3304.77</v>
      </c>
      <c r="G844" s="9">
        <v>3308.55</v>
      </c>
      <c r="I844" s="39">
        <v>70.378214285714293</v>
      </c>
      <c r="J844" s="45">
        <v>63.579534883720903</v>
      </c>
      <c r="K844" s="5" t="str">
        <f t="shared" si="130"/>
        <v/>
      </c>
      <c r="L844" s="27">
        <f t="shared" si="131"/>
        <v>5277.6622892857149</v>
      </c>
      <c r="M844" s="11">
        <f t="shared" si="132"/>
        <v>4762.7429581395327</v>
      </c>
      <c r="N844" s="5"/>
      <c r="Q844" s="5"/>
      <c r="R844" s="19">
        <f t="shared" si="133"/>
        <v>8582.4322892857144</v>
      </c>
      <c r="S844" s="16">
        <f t="shared" si="134"/>
        <v>8071.2929581395329</v>
      </c>
      <c r="AB844" s="95">
        <v>8.0000000000000002E-3</v>
      </c>
      <c r="AC844" s="96">
        <v>0.01</v>
      </c>
      <c r="AD844" s="96">
        <v>791</v>
      </c>
      <c r="AE844" s="96">
        <f>AD844*AC844</f>
        <v>7.91</v>
      </c>
      <c r="AF844" s="96">
        <f t="shared" si="135"/>
        <v>12.599953931623931</v>
      </c>
      <c r="AI844" s="66">
        <f t="shared" si="136"/>
        <v>6.2999769658119655</v>
      </c>
      <c r="AJ844" s="66">
        <f t="shared" si="137"/>
        <v>6.2999769658119655</v>
      </c>
      <c r="AL844" s="66">
        <f>IFERROR((F844/D844)*AI844,0)</f>
        <v>277.6366832551862</v>
      </c>
      <c r="AM844" s="66">
        <f>IFERROR((G844/E844)*AJ844,0)</f>
        <v>278.25108517203552</v>
      </c>
      <c r="AO844" s="67">
        <f>I844*AI844</f>
        <v>443.38112889497864</v>
      </c>
      <c r="AP844" s="68">
        <f>+AJ844*J844</f>
        <v>400.54960526448002</v>
      </c>
      <c r="AR844" s="67">
        <f t="shared" si="128"/>
        <v>721.0178121501649</v>
      </c>
      <c r="AS844" s="68">
        <f t="shared" si="129"/>
        <v>678.80069043651554</v>
      </c>
      <c r="AU844" s="22">
        <v>18103.245012274401</v>
      </c>
      <c r="AV844" s="68">
        <f>IFERROR(AU844/AD844,0)</f>
        <v>22.886529724746399</v>
      </c>
    </row>
    <row r="845" spans="3:48" x14ac:dyDescent="0.3">
      <c r="C845" s="5">
        <v>838</v>
      </c>
      <c r="D845" s="8">
        <v>35.74</v>
      </c>
      <c r="E845" s="2">
        <v>35.68</v>
      </c>
      <c r="F845" s="2">
        <v>1694.9</v>
      </c>
      <c r="G845" s="9">
        <v>1697.3</v>
      </c>
      <c r="I845" s="39">
        <v>59.288333333333298</v>
      </c>
      <c r="J845" s="45">
        <v>56.297204968944101</v>
      </c>
      <c r="K845" s="5" t="str">
        <f t="shared" si="130"/>
        <v/>
      </c>
      <c r="L845" s="27">
        <f t="shared" si="131"/>
        <v>2118.965033333332</v>
      </c>
      <c r="M845" s="11">
        <f t="shared" si="132"/>
        <v>2008.6842732919256</v>
      </c>
      <c r="N845" s="5"/>
      <c r="Q845" s="5"/>
      <c r="R845" s="19">
        <f t="shared" si="133"/>
        <v>3813.8650333333321</v>
      </c>
      <c r="S845" s="16">
        <f t="shared" si="134"/>
        <v>3705.9842732919255</v>
      </c>
      <c r="AB845" s="95">
        <v>6.0000000000000001E-3</v>
      </c>
      <c r="AC845" s="96">
        <v>5.0000000000000001E-3</v>
      </c>
      <c r="AD845" s="96">
        <v>174.339998245239</v>
      </c>
      <c r="AE845" s="96">
        <f>AD845*AC845</f>
        <v>0.87169999122619501</v>
      </c>
      <c r="AF845" s="96">
        <f t="shared" si="135"/>
        <v>1.3885435817505745</v>
      </c>
      <c r="AI845" s="66">
        <f t="shared" si="136"/>
        <v>0.69427179087528723</v>
      </c>
      <c r="AJ845" s="66">
        <f t="shared" si="137"/>
        <v>0.69427179087528723</v>
      </c>
      <c r="AL845" s="66">
        <f>IFERROR((F845/D845)*AI845,0)</f>
        <v>32.924489601413661</v>
      </c>
      <c r="AM845" s="66">
        <f>IFERROR((G845/E845)*AJ845,0)</f>
        <v>33.026555791833665</v>
      </c>
      <c r="AO845" s="67">
        <f>I845*AI845</f>
        <v>41.162217361344297</v>
      </c>
      <c r="AP845" s="68">
        <f>+AJ845*J845</f>
        <v>39.085561315061938</v>
      </c>
      <c r="AR845" s="67">
        <f t="shared" si="128"/>
        <v>74.086706962757958</v>
      </c>
      <c r="AS845" s="68">
        <f t="shared" si="129"/>
        <v>72.112117106895596</v>
      </c>
      <c r="AU845" s="22">
        <v>4458.6749891102299</v>
      </c>
      <c r="AV845" s="68">
        <f>IFERROR(AU845/AD845,0)</f>
        <v>25.574595812708118</v>
      </c>
    </row>
    <row r="846" spans="3:48" x14ac:dyDescent="0.3">
      <c r="C846" s="5">
        <v>839</v>
      </c>
      <c r="D846" s="8">
        <v>50.21</v>
      </c>
      <c r="E846" s="2">
        <v>50.03</v>
      </c>
      <c r="F846" s="2">
        <v>2301.31</v>
      </c>
      <c r="G846" s="9">
        <v>2290.96</v>
      </c>
      <c r="I846" s="39">
        <v>50.912283950617301</v>
      </c>
      <c r="J846" s="45">
        <v>60.0438732394366</v>
      </c>
      <c r="K846" s="5" t="str">
        <f t="shared" si="130"/>
        <v/>
      </c>
      <c r="L846" s="27">
        <f t="shared" si="131"/>
        <v>2556.3057771604949</v>
      </c>
      <c r="M846" s="11">
        <f t="shared" si="132"/>
        <v>3003.9949781690129</v>
      </c>
      <c r="N846" s="5"/>
      <c r="Q846" s="5"/>
      <c r="R846" s="19">
        <f t="shared" si="133"/>
        <v>4857.6157771604949</v>
      </c>
      <c r="S846" s="16">
        <f t="shared" si="134"/>
        <v>5294.954978169013</v>
      </c>
      <c r="AB846" s="95">
        <v>6.0000000000000001E-3</v>
      </c>
      <c r="AC846" s="96">
        <v>6.0000000000000001E-3</v>
      </c>
      <c r="AD846" s="96">
        <v>685.5</v>
      </c>
      <c r="AE846" s="96">
        <f>AD846*AC846</f>
        <v>4.1130000000000004</v>
      </c>
      <c r="AF846" s="96">
        <f t="shared" si="135"/>
        <v>6.5516574615384631</v>
      </c>
      <c r="AI846" s="66">
        <f t="shared" si="136"/>
        <v>3.2758287307692315</v>
      </c>
      <c r="AJ846" s="66">
        <f t="shared" si="137"/>
        <v>3.2758287307692315</v>
      </c>
      <c r="AL846" s="66">
        <f>IFERROR((F846/D846)*AI846,0)</f>
        <v>150.14334627378091</v>
      </c>
      <c r="AM846" s="66">
        <f>IFERROR((G846/E846)*AJ846,0)</f>
        <v>150.00584827189843</v>
      </c>
      <c r="AO846" s="67">
        <f>I846*AI846</f>
        <v>166.7799225145134</v>
      </c>
      <c r="AP846" s="68">
        <f>+AJ846*J846</f>
        <v>196.69344506441223</v>
      </c>
      <c r="AR846" s="67">
        <f t="shared" si="128"/>
        <v>316.92326878829431</v>
      </c>
      <c r="AS846" s="68">
        <f t="shared" si="129"/>
        <v>346.69929333631069</v>
      </c>
      <c r="AU846" s="22">
        <v>12282.931017319899</v>
      </c>
      <c r="AV846" s="68">
        <f>IFERROR(AU846/AD846,0)</f>
        <v>17.918207173333187</v>
      </c>
    </row>
    <row r="847" spans="3:48" x14ac:dyDescent="0.3">
      <c r="C847" s="5">
        <v>840</v>
      </c>
      <c r="D847" s="8">
        <v>17.62</v>
      </c>
      <c r="E847" s="2">
        <v>17.53</v>
      </c>
      <c r="F847" s="2">
        <v>742.6</v>
      </c>
      <c r="G847" s="9">
        <v>740.64</v>
      </c>
      <c r="I847" s="39">
        <v>32.01</v>
      </c>
      <c r="J847" s="45">
        <v>44.213999999999999</v>
      </c>
      <c r="K847" s="5" t="str">
        <f t="shared" si="130"/>
        <v/>
      </c>
      <c r="L847" s="27">
        <f t="shared" si="131"/>
        <v>564.01620000000003</v>
      </c>
      <c r="M847" s="11">
        <f t="shared" si="132"/>
        <v>775.07141999999999</v>
      </c>
      <c r="N847" s="5"/>
      <c r="Q847" s="5"/>
      <c r="R847" s="19">
        <f t="shared" si="133"/>
        <v>1306.6161999999999</v>
      </c>
      <c r="S847" s="16">
        <f t="shared" si="134"/>
        <v>1515.7114200000001</v>
      </c>
      <c r="AB847" s="95">
        <v>2.1000000000000001E-2</v>
      </c>
      <c r="AC847" s="96">
        <v>0.01</v>
      </c>
      <c r="AD847" s="96">
        <v>90</v>
      </c>
      <c r="AE847" s="96">
        <f>AD847*AC847</f>
        <v>0.9</v>
      </c>
      <c r="AF847" s="96">
        <f t="shared" si="135"/>
        <v>1.4336230769230771</v>
      </c>
      <c r="AI847" s="66">
        <f t="shared" si="136"/>
        <v>0.71681153846153856</v>
      </c>
      <c r="AJ847" s="66">
        <f t="shared" si="137"/>
        <v>0.71681153846153856</v>
      </c>
      <c r="AL847" s="66">
        <f>IFERROR((F847/D847)*AI847,0)</f>
        <v>30.210229765127043</v>
      </c>
      <c r="AM847" s="66">
        <f>IFERROR((G847/E847)*AJ847,0)</f>
        <v>30.285185273596912</v>
      </c>
      <c r="AO847" s="67">
        <f>I847*AI847</f>
        <v>22.945137346153849</v>
      </c>
      <c r="AP847" s="68">
        <f>+AJ847*J847</f>
        <v>31.693105361538464</v>
      </c>
      <c r="AR847" s="67">
        <f t="shared" si="128"/>
        <v>53.155367111280896</v>
      </c>
      <c r="AS847" s="68">
        <f t="shared" si="129"/>
        <v>61.97829063513538</v>
      </c>
      <c r="AU847" s="22">
        <v>3449.1550050258602</v>
      </c>
      <c r="AV847" s="68">
        <f>IFERROR(AU847/AD847,0)</f>
        <v>38.323944500287332</v>
      </c>
    </row>
    <row r="848" spans="3:48" x14ac:dyDescent="0.3">
      <c r="C848" s="5">
        <v>841</v>
      </c>
      <c r="D848" s="8">
        <v>21.05</v>
      </c>
      <c r="E848" s="2">
        <v>20.96</v>
      </c>
      <c r="F848" s="2">
        <v>625.53</v>
      </c>
      <c r="G848" s="9">
        <v>622.29999999999995</v>
      </c>
      <c r="I848" s="39">
        <v>41.2086842105263</v>
      </c>
      <c r="J848" s="45">
        <v>44.147954545454503</v>
      </c>
      <c r="K848" s="5" t="str">
        <f t="shared" si="130"/>
        <v/>
      </c>
      <c r="L848" s="27">
        <f t="shared" si="131"/>
        <v>867.44280263157862</v>
      </c>
      <c r="M848" s="11">
        <f t="shared" si="132"/>
        <v>925.34112727272645</v>
      </c>
      <c r="N848" s="5"/>
      <c r="Q848" s="5"/>
      <c r="R848" s="19">
        <f t="shared" si="133"/>
        <v>1492.9728026315786</v>
      </c>
      <c r="S848" s="16">
        <f t="shared" si="134"/>
        <v>1547.6411272727264</v>
      </c>
      <c r="AB848" s="95">
        <v>3.4000000000000002E-2</v>
      </c>
      <c r="AC848" s="96">
        <v>0</v>
      </c>
      <c r="AD848" s="96">
        <v>0</v>
      </c>
      <c r="AE848" s="96">
        <f>AD848*AC848</f>
        <v>0</v>
      </c>
      <c r="AF848" s="96">
        <f t="shared" si="135"/>
        <v>0</v>
      </c>
      <c r="AI848" s="66">
        <f t="shared" si="136"/>
        <v>0</v>
      </c>
      <c r="AJ848" s="66">
        <f t="shared" si="137"/>
        <v>0</v>
      </c>
      <c r="AL848" s="66">
        <f>IFERROR((F848/D848)*AI848,0)</f>
        <v>0</v>
      </c>
      <c r="AM848" s="66">
        <f>IFERROR((G848/E848)*AJ848,0)</f>
        <v>0</v>
      </c>
      <c r="AO848" s="67">
        <f>I848*AI848</f>
        <v>0</v>
      </c>
      <c r="AP848" s="68">
        <f>+AJ848*J848</f>
        <v>0</v>
      </c>
      <c r="AR848" s="67">
        <f t="shared" si="128"/>
        <v>0</v>
      </c>
      <c r="AS848" s="68">
        <f t="shared" si="129"/>
        <v>0</v>
      </c>
      <c r="AU848" s="22">
        <v>0</v>
      </c>
      <c r="AV848" s="68">
        <f>IFERROR(AU848/AD848,0)</f>
        <v>0</v>
      </c>
    </row>
    <row r="849" spans="3:48" x14ac:dyDescent="0.3">
      <c r="C849" s="5">
        <v>842</v>
      </c>
      <c r="D849" s="8">
        <v>4.9000000000000004</v>
      </c>
      <c r="E849" s="2">
        <v>4.87</v>
      </c>
      <c r="F849" s="2">
        <v>252.71</v>
      </c>
      <c r="G849" s="9">
        <v>251.93</v>
      </c>
      <c r="I849" s="39">
        <v>59.213571428571399</v>
      </c>
      <c r="J849" s="45">
        <v>69.6223076923077</v>
      </c>
      <c r="K849" s="5" t="str">
        <f t="shared" si="130"/>
        <v/>
      </c>
      <c r="L849" s="27">
        <f t="shared" si="131"/>
        <v>290.14649999999989</v>
      </c>
      <c r="M849" s="11">
        <f t="shared" si="132"/>
        <v>339.06063846153853</v>
      </c>
      <c r="N849" s="5"/>
      <c r="Q849" s="5"/>
      <c r="R849" s="19">
        <f t="shared" si="133"/>
        <v>542.85649999999987</v>
      </c>
      <c r="S849" s="16">
        <f t="shared" si="134"/>
        <v>590.99063846153854</v>
      </c>
      <c r="AB849" s="95">
        <v>1.7999999999999999E-2</v>
      </c>
      <c r="AC849" s="96">
        <v>0</v>
      </c>
      <c r="AD849" s="96">
        <v>0</v>
      </c>
      <c r="AE849" s="96">
        <f>AD849*AC849</f>
        <v>0</v>
      </c>
      <c r="AF849" s="96">
        <f t="shared" si="135"/>
        <v>0</v>
      </c>
      <c r="AI849" s="66">
        <f t="shared" si="136"/>
        <v>0</v>
      </c>
      <c r="AJ849" s="66">
        <f t="shared" si="137"/>
        <v>0</v>
      </c>
      <c r="AL849" s="66">
        <f>IFERROR((F849/D849)*AI849,0)</f>
        <v>0</v>
      </c>
      <c r="AM849" s="66">
        <f>IFERROR((G849/E849)*AJ849,0)</f>
        <v>0</v>
      </c>
      <c r="AO849" s="67">
        <f>I849*AI849</f>
        <v>0</v>
      </c>
      <c r="AP849" s="68">
        <f>+AJ849*J849</f>
        <v>0</v>
      </c>
      <c r="AR849" s="67">
        <f t="shared" si="128"/>
        <v>0</v>
      </c>
      <c r="AS849" s="68">
        <f t="shared" si="129"/>
        <v>0</v>
      </c>
      <c r="AU849" s="22">
        <v>0</v>
      </c>
      <c r="AV849" s="68">
        <f>IFERROR(AU849/AD849,0)</f>
        <v>0</v>
      </c>
    </row>
    <row r="850" spans="3:48" x14ac:dyDescent="0.3">
      <c r="C850" s="5">
        <v>843</v>
      </c>
      <c r="D850" s="8">
        <v>1.97</v>
      </c>
      <c r="E850" s="2">
        <v>1.97</v>
      </c>
      <c r="F850" s="2">
        <v>93.4</v>
      </c>
      <c r="G850" s="9">
        <v>92.55</v>
      </c>
      <c r="I850" s="39">
        <v>98.489000000000004</v>
      </c>
      <c r="J850" s="45">
        <v>93.431428571428597</v>
      </c>
      <c r="K850" s="5" t="str">
        <f t="shared" si="130"/>
        <v/>
      </c>
      <c r="L850" s="27">
        <f t="shared" si="131"/>
        <v>194.02333000000002</v>
      </c>
      <c r="M850" s="11">
        <f t="shared" si="132"/>
        <v>184.05991428571434</v>
      </c>
      <c r="N850" s="5"/>
      <c r="Q850" s="5"/>
      <c r="R850" s="19">
        <f t="shared" si="133"/>
        <v>287.42333000000002</v>
      </c>
      <c r="S850" s="16">
        <f t="shared" si="134"/>
        <v>276.60991428571435</v>
      </c>
      <c r="AB850" s="95">
        <v>0</v>
      </c>
      <c r="AC850" s="96">
        <v>5.0000000000000001E-3</v>
      </c>
      <c r="AD850" s="96">
        <v>139</v>
      </c>
      <c r="AE850" s="96">
        <f>AD850*AC850</f>
        <v>0.69500000000000006</v>
      </c>
      <c r="AF850" s="96">
        <f t="shared" si="135"/>
        <v>1.1070755982905984</v>
      </c>
      <c r="AI850" s="66">
        <f t="shared" si="136"/>
        <v>0.55353779914529921</v>
      </c>
      <c r="AJ850" s="66">
        <f t="shared" si="137"/>
        <v>0.55353779914529921</v>
      </c>
      <c r="AL850" s="66">
        <f>IFERROR((F850/D850)*AI850,0)</f>
        <v>26.243873319883733</v>
      </c>
      <c r="AM850" s="66">
        <f>IFERROR((G850/E850)*AJ850,0)</f>
        <v>26.005037213653523</v>
      </c>
      <c r="AO850" s="67">
        <f>I850*AI850</f>
        <v>54.517384300021376</v>
      </c>
      <c r="AP850" s="68">
        <f>+AJ850*J850</f>
        <v>51.717827342429814</v>
      </c>
      <c r="AR850" s="67">
        <f t="shared" si="128"/>
        <v>80.761257619905109</v>
      </c>
      <c r="AS850" s="68">
        <f t="shared" si="129"/>
        <v>77.722864556083337</v>
      </c>
      <c r="AU850" s="22">
        <v>2909.8200025737301</v>
      </c>
      <c r="AV850" s="68">
        <f>IFERROR(AU850/AD850,0)</f>
        <v>20.933956853048418</v>
      </c>
    </row>
    <row r="851" spans="3:48" x14ac:dyDescent="0.3">
      <c r="C851" s="5">
        <v>844</v>
      </c>
      <c r="D851" s="8">
        <v>14.22</v>
      </c>
      <c r="E851" s="2">
        <v>14.22</v>
      </c>
      <c r="F851" s="2">
        <v>659.48</v>
      </c>
      <c r="G851" s="9">
        <v>658.77</v>
      </c>
      <c r="I851" s="39">
        <v>69.957826086956501</v>
      </c>
      <c r="J851" s="45">
        <v>50.1095238095238</v>
      </c>
      <c r="K851" s="5" t="str">
        <f t="shared" si="130"/>
        <v/>
      </c>
      <c r="L851" s="27">
        <f t="shared" si="131"/>
        <v>994.80028695652152</v>
      </c>
      <c r="M851" s="11">
        <f t="shared" si="132"/>
        <v>712.55742857142843</v>
      </c>
      <c r="N851" s="5"/>
      <c r="Q851" s="5"/>
      <c r="R851" s="19">
        <f t="shared" si="133"/>
        <v>1654.2802869565216</v>
      </c>
      <c r="S851" s="16">
        <f t="shared" si="134"/>
        <v>1371.3274285714283</v>
      </c>
      <c r="AB851" s="95">
        <v>0</v>
      </c>
      <c r="AC851" s="96">
        <v>6.0000000000000001E-3</v>
      </c>
      <c r="AD851" s="96">
        <v>971</v>
      </c>
      <c r="AE851" s="96">
        <f>AD851*AC851</f>
        <v>5.8260000000000005</v>
      </c>
      <c r="AF851" s="96">
        <f t="shared" si="135"/>
        <v>9.2803200512820538</v>
      </c>
      <c r="AI851" s="66">
        <f t="shared" si="136"/>
        <v>4.6401600256410269</v>
      </c>
      <c r="AJ851" s="66">
        <f t="shared" si="137"/>
        <v>4.6401600256410269</v>
      </c>
      <c r="AL851" s="66">
        <f>IFERROR((F851/D851)*AI851,0)</f>
        <v>215.19639477565008</v>
      </c>
      <c r="AM851" s="66">
        <f>IFERROR((G851/E851)*AJ851,0)</f>
        <v>214.96471308660614</v>
      </c>
      <c r="AO851" s="67">
        <f>I851*AI851</f>
        <v>324.61550808944259</v>
      </c>
      <c r="AP851" s="68">
        <f>+AJ851*J851</f>
        <v>232.5162092848596</v>
      </c>
      <c r="AR851" s="67">
        <f t="shared" si="128"/>
        <v>539.81190286509263</v>
      </c>
      <c r="AS851" s="68">
        <f t="shared" si="129"/>
        <v>447.48092237146574</v>
      </c>
      <c r="AU851" s="22">
        <v>18961.7739868432</v>
      </c>
      <c r="AV851" s="68">
        <f>IFERROR(AU851/AD851,0)</f>
        <v>19.528088554936353</v>
      </c>
    </row>
    <row r="852" spans="3:48" x14ac:dyDescent="0.3">
      <c r="C852" s="5">
        <v>845</v>
      </c>
      <c r="D852" s="8">
        <v>34.89</v>
      </c>
      <c r="E852" s="2">
        <v>34.82</v>
      </c>
      <c r="F852" s="2">
        <v>1523.59</v>
      </c>
      <c r="G852" s="9">
        <v>1522.43</v>
      </c>
      <c r="I852" s="39">
        <v>47.307777777777801</v>
      </c>
      <c r="J852" s="45">
        <v>53.020869565217403</v>
      </c>
      <c r="K852" s="5" t="str">
        <f t="shared" si="130"/>
        <v/>
      </c>
      <c r="L852" s="27">
        <f t="shared" si="131"/>
        <v>1650.5683666666675</v>
      </c>
      <c r="M852" s="11">
        <f t="shared" si="132"/>
        <v>1846.1866782608699</v>
      </c>
      <c r="N852" s="5"/>
      <c r="Q852" s="5"/>
      <c r="R852" s="19">
        <f t="shared" si="133"/>
        <v>3174.1583666666675</v>
      </c>
      <c r="S852" s="16">
        <f t="shared" si="134"/>
        <v>3368.6166782608698</v>
      </c>
      <c r="AB852" s="95">
        <v>0.01</v>
      </c>
      <c r="AC852" s="96">
        <v>5.0000000000000001E-3</v>
      </c>
      <c r="AD852" s="96">
        <v>244</v>
      </c>
      <c r="AE852" s="96">
        <f>AD852*AC852</f>
        <v>1.22</v>
      </c>
      <c r="AF852" s="96">
        <f t="shared" si="135"/>
        <v>1.9433557264957264</v>
      </c>
      <c r="AI852" s="66">
        <f t="shared" si="136"/>
        <v>0.9716778632478632</v>
      </c>
      <c r="AJ852" s="66">
        <f t="shared" si="137"/>
        <v>0.9716778632478632</v>
      </c>
      <c r="AL852" s="66">
        <f>IFERROR((F852/D852)*AI852,0)</f>
        <v>42.431604346970815</v>
      </c>
      <c r="AM852" s="66">
        <f>IFERROR((G852/E852)*AJ852,0)</f>
        <v>42.484535592890424</v>
      </c>
      <c r="AO852" s="67">
        <f>I852*AI852</f>
        <v>45.967920426115882</v>
      </c>
      <c r="AP852" s="68">
        <f>+AJ852*J852</f>
        <v>51.519205246674105</v>
      </c>
      <c r="AR852" s="67">
        <f t="shared" si="128"/>
        <v>88.399524773086696</v>
      </c>
      <c r="AS852" s="68">
        <f t="shared" si="129"/>
        <v>94.003740839564529</v>
      </c>
      <c r="AU852" s="22">
        <v>6751.5900283455903</v>
      </c>
      <c r="AV852" s="68">
        <f>IFERROR(AU852/AD852,0)</f>
        <v>27.670450935842585</v>
      </c>
    </row>
    <row r="853" spans="3:48" x14ac:dyDescent="0.3">
      <c r="C853" s="5">
        <v>846</v>
      </c>
      <c r="D853" s="8">
        <v>47.5</v>
      </c>
      <c r="E853" s="2">
        <v>47.69</v>
      </c>
      <c r="F853" s="2">
        <v>2104.65</v>
      </c>
      <c r="G853" s="9">
        <v>2109.5700000000002</v>
      </c>
      <c r="I853" s="39">
        <v>72.483048780487806</v>
      </c>
      <c r="J853" s="45">
        <v>71.722279411764703</v>
      </c>
      <c r="K853" s="5" t="str">
        <f t="shared" si="130"/>
        <v/>
      </c>
      <c r="L853" s="27">
        <f t="shared" si="131"/>
        <v>3442.9448170731707</v>
      </c>
      <c r="M853" s="11">
        <f t="shared" si="132"/>
        <v>3420.4355051470584</v>
      </c>
      <c r="N853" s="5"/>
      <c r="Q853" s="5"/>
      <c r="R853" s="19">
        <f t="shared" si="133"/>
        <v>5547.5948170731708</v>
      </c>
      <c r="S853" s="16">
        <f t="shared" si="134"/>
        <v>5530.005505147059</v>
      </c>
      <c r="AB853" s="95">
        <v>8.9999999999999993E-3</v>
      </c>
      <c r="AC853" s="96">
        <v>5.0000000000000001E-3</v>
      </c>
      <c r="AD853" s="96">
        <v>694.10000038146995</v>
      </c>
      <c r="AE853" s="96">
        <f>AD853*AC853</f>
        <v>3.4705000019073498</v>
      </c>
      <c r="AF853" s="96">
        <f t="shared" si="135"/>
        <v>5.5282098791066208</v>
      </c>
      <c r="AI853" s="66">
        <f t="shared" si="136"/>
        <v>2.7641049395533104</v>
      </c>
      <c r="AJ853" s="66">
        <f t="shared" si="137"/>
        <v>2.7641049395533104</v>
      </c>
      <c r="AL853" s="66">
        <f>IFERROR((F853/D853)*AI853,0)</f>
        <v>122.47312549538684</v>
      </c>
      <c r="AM853" s="66">
        <f>IFERROR((G853/E853)*AJ853,0)</f>
        <v>122.27034718669486</v>
      </c>
      <c r="AO853" s="67">
        <f>I853*AI853</f>
        <v>200.35075316802988</v>
      </c>
      <c r="AP853" s="68">
        <f>+AJ853*J853</f>
        <v>198.24790679808152</v>
      </c>
      <c r="AR853" s="67">
        <f t="shared" si="128"/>
        <v>322.82387866341674</v>
      </c>
      <c r="AS853" s="68">
        <f t="shared" si="129"/>
        <v>320.51825398477638</v>
      </c>
      <c r="AU853" s="22">
        <v>14436.6469896376</v>
      </c>
      <c r="AV853" s="68">
        <f>IFERROR(AU853/AD853,0)</f>
        <v>20.799088001301502</v>
      </c>
    </row>
    <row r="854" spans="3:48" x14ac:dyDescent="0.3">
      <c r="C854" s="5">
        <v>847</v>
      </c>
      <c r="D854" s="8">
        <v>20.68</v>
      </c>
      <c r="E854" s="2">
        <v>20.65</v>
      </c>
      <c r="F854" s="2">
        <v>925.07</v>
      </c>
      <c r="G854" s="9">
        <v>924.97</v>
      </c>
      <c r="I854" s="39">
        <v>41.764576271186399</v>
      </c>
      <c r="J854" s="45">
        <v>45.104999999999997</v>
      </c>
      <c r="K854" s="5" t="str">
        <f t="shared" si="130"/>
        <v/>
      </c>
      <c r="L854" s="27">
        <f t="shared" si="131"/>
        <v>863.69143728813469</v>
      </c>
      <c r="M854" s="11">
        <f t="shared" si="132"/>
        <v>931.41824999999983</v>
      </c>
      <c r="N854" s="5"/>
      <c r="Q854" s="5"/>
      <c r="R854" s="19">
        <f t="shared" si="133"/>
        <v>1788.7614372881349</v>
      </c>
      <c r="S854" s="16">
        <f t="shared" si="134"/>
        <v>1856.38825</v>
      </c>
      <c r="AB854" s="95">
        <v>2.1999999999999999E-2</v>
      </c>
      <c r="AC854" s="96">
        <v>6.0000000000000001E-3</v>
      </c>
      <c r="AD854" s="96">
        <v>315</v>
      </c>
      <c r="AE854" s="96">
        <f>AD854*AC854</f>
        <v>1.8900000000000001</v>
      </c>
      <c r="AF854" s="96">
        <f t="shared" si="135"/>
        <v>3.0106084615384616</v>
      </c>
      <c r="AI854" s="66">
        <f t="shared" si="136"/>
        <v>1.5053042307692308</v>
      </c>
      <c r="AJ854" s="66">
        <f t="shared" si="137"/>
        <v>1.5053042307692308</v>
      </c>
      <c r="AL854" s="66">
        <f>IFERROR((F854/D854)*AI854,0)</f>
        <v>67.336159804530581</v>
      </c>
      <c r="AM854" s="66">
        <f>IFERROR((G854/E854)*AJ854,0)</f>
        <v>67.426695125162979</v>
      </c>
      <c r="AO854" s="67">
        <f>I854*AI854</f>
        <v>62.868393357301116</v>
      </c>
      <c r="AP854" s="68">
        <f>+AJ854*J854</f>
        <v>67.896747328846146</v>
      </c>
      <c r="AR854" s="67">
        <f t="shared" si="128"/>
        <v>130.20455316183171</v>
      </c>
      <c r="AS854" s="68">
        <f t="shared" si="129"/>
        <v>135.32344245400913</v>
      </c>
      <c r="AU854" s="22">
        <v>10867.8110238299</v>
      </c>
      <c r="AV854" s="68">
        <f>IFERROR(AU854/AD854,0)</f>
        <v>34.500987377237777</v>
      </c>
    </row>
    <row r="855" spans="3:48" x14ac:dyDescent="0.3">
      <c r="C855" s="5">
        <v>848</v>
      </c>
      <c r="D855" s="8">
        <v>26.18</v>
      </c>
      <c r="E855" s="2">
        <v>26.08</v>
      </c>
      <c r="F855" s="2">
        <v>1219.51</v>
      </c>
      <c r="G855" s="9">
        <v>1213.3</v>
      </c>
      <c r="I855" s="39">
        <v>58.837499999999999</v>
      </c>
      <c r="J855" s="45">
        <v>55.649702970297</v>
      </c>
      <c r="K855" s="5" t="str">
        <f t="shared" si="130"/>
        <v/>
      </c>
      <c r="L855" s="27">
        <f t="shared" si="131"/>
        <v>1540.3657499999999</v>
      </c>
      <c r="M855" s="11">
        <f t="shared" si="132"/>
        <v>1451.3442534653457</v>
      </c>
      <c r="N855" s="5"/>
      <c r="Q855" s="5"/>
      <c r="R855" s="19">
        <f t="shared" si="133"/>
        <v>2759.8757500000002</v>
      </c>
      <c r="S855" s="16">
        <f t="shared" si="134"/>
        <v>2664.6442534653456</v>
      </c>
      <c r="AB855" s="95">
        <v>6.0000000000000001E-3</v>
      </c>
      <c r="AC855" s="96">
        <v>3.0000000000000001E-3</v>
      </c>
      <c r="AD855" s="96">
        <v>129.450000762939</v>
      </c>
      <c r="AE855" s="96">
        <f>AD855*AC855</f>
        <v>0.388350002288817</v>
      </c>
      <c r="AF855" s="96">
        <f t="shared" si="135"/>
        <v>0.61860836133819752</v>
      </c>
      <c r="AI855" s="66">
        <f t="shared" si="136"/>
        <v>0.30930418066909876</v>
      </c>
      <c r="AJ855" s="66">
        <f t="shared" si="137"/>
        <v>0.30930418066909876</v>
      </c>
      <c r="AL855" s="66">
        <f>IFERROR((F855/D855)*AI855,0)</f>
        <v>14.407927477760603</v>
      </c>
      <c r="AM855" s="66">
        <f>IFERROR((G855/E855)*AJ855,0)</f>
        <v>14.389523098382575</v>
      </c>
      <c r="AO855" s="67">
        <f>I855*AI855</f>
        <v>18.198684730118099</v>
      </c>
      <c r="AP855" s="68">
        <f>+AJ855*J855</f>
        <v>17.212685781706426</v>
      </c>
      <c r="AR855" s="67">
        <f t="shared" si="128"/>
        <v>32.606612207878705</v>
      </c>
      <c r="AS855" s="68">
        <f t="shared" si="129"/>
        <v>31.602208880089002</v>
      </c>
      <c r="AU855" s="22">
        <v>2681.9310108736199</v>
      </c>
      <c r="AV855" s="68">
        <f>IFERROR(AU855/AD855,0)</f>
        <v>20.717891039529803</v>
      </c>
    </row>
    <row r="856" spans="3:48" x14ac:dyDescent="0.3">
      <c r="C856" s="5">
        <v>849</v>
      </c>
      <c r="D856" s="8">
        <v>71.89</v>
      </c>
      <c r="E856" s="2">
        <v>72.48</v>
      </c>
      <c r="F856" s="2">
        <v>2928.36</v>
      </c>
      <c r="G856" s="9">
        <v>2944.55</v>
      </c>
      <c r="I856" s="39">
        <v>49.932111111111098</v>
      </c>
      <c r="J856" s="45">
        <v>53.383529411764698</v>
      </c>
      <c r="K856" s="5" t="str">
        <f t="shared" si="130"/>
        <v/>
      </c>
      <c r="L856" s="27">
        <f t="shared" si="131"/>
        <v>3589.6194677777767</v>
      </c>
      <c r="M856" s="11">
        <f t="shared" si="132"/>
        <v>3869.2382117647057</v>
      </c>
      <c r="N856" s="5"/>
      <c r="Q856" s="5"/>
      <c r="R856" s="19">
        <f t="shared" si="133"/>
        <v>6517.9794677777772</v>
      </c>
      <c r="S856" s="16">
        <f t="shared" si="134"/>
        <v>6813.7882117647059</v>
      </c>
      <c r="AB856" s="95">
        <v>0</v>
      </c>
      <c r="AC856" s="96">
        <v>6.0000000000000001E-3</v>
      </c>
      <c r="AD856" s="96">
        <v>1688.0099987983699</v>
      </c>
      <c r="AE856" s="96">
        <f>AD856*AC856</f>
        <v>10.12805999279022</v>
      </c>
      <c r="AF856" s="96">
        <f t="shared" si="135"/>
        <v>16.133133922361594</v>
      </c>
      <c r="AI856" s="66">
        <f t="shared" si="136"/>
        <v>8.0665669611807971</v>
      </c>
      <c r="AJ856" s="66">
        <f t="shared" si="137"/>
        <v>8.0665669611807971</v>
      </c>
      <c r="AL856" s="66">
        <f>IFERROR((F856/D856)*AI856,0)</f>
        <v>328.58272397333985</v>
      </c>
      <c r="AM856" s="66">
        <f>IFERROR((G856/E856)*AJ856,0)</f>
        <v>327.7098474826837</v>
      </c>
      <c r="AO856" s="67">
        <f>I856*AI856</f>
        <v>402.78071779089737</v>
      </c>
      <c r="AP856" s="68">
        <f>+AJ856*J856</f>
        <v>430.62181462416447</v>
      </c>
      <c r="AR856" s="67">
        <f t="shared" si="128"/>
        <v>731.36344176423722</v>
      </c>
      <c r="AS856" s="68">
        <f t="shared" si="129"/>
        <v>758.33166210684817</v>
      </c>
      <c r="AU856" s="22">
        <v>39806.498989120097</v>
      </c>
      <c r="AV856" s="68">
        <f>IFERROR(AU856/AD856,0)</f>
        <v>23.581909477702638</v>
      </c>
    </row>
    <row r="857" spans="3:48" x14ac:dyDescent="0.3">
      <c r="C857" s="5">
        <v>850</v>
      </c>
      <c r="D857" s="8">
        <v>22.43</v>
      </c>
      <c r="E857" s="2">
        <v>22.3</v>
      </c>
      <c r="F857" s="2">
        <v>1073.49</v>
      </c>
      <c r="G857" s="9">
        <v>1069.05</v>
      </c>
      <c r="I857" s="39">
        <v>53.2957798165138</v>
      </c>
      <c r="J857" s="45">
        <v>55.7596428571429</v>
      </c>
      <c r="K857" s="5" t="str">
        <f t="shared" si="130"/>
        <v/>
      </c>
      <c r="L857" s="27">
        <f t="shared" si="131"/>
        <v>1195.4243412844046</v>
      </c>
      <c r="M857" s="11">
        <f t="shared" si="132"/>
        <v>1243.4400357142868</v>
      </c>
      <c r="N857" s="5"/>
      <c r="Q857" s="5"/>
      <c r="R857" s="19">
        <f t="shared" si="133"/>
        <v>2268.9143412844046</v>
      </c>
      <c r="S857" s="16">
        <f t="shared" si="134"/>
        <v>2312.4900357142869</v>
      </c>
      <c r="AB857" s="95">
        <v>6.0000000000000001E-3</v>
      </c>
      <c r="AC857" s="96">
        <v>0</v>
      </c>
      <c r="AD857" s="96">
        <v>0</v>
      </c>
      <c r="AE857" s="96">
        <f>AD857*AC857</f>
        <v>0</v>
      </c>
      <c r="AF857" s="96">
        <f t="shared" si="135"/>
        <v>0</v>
      </c>
      <c r="AI857" s="66">
        <f t="shared" si="136"/>
        <v>0</v>
      </c>
      <c r="AJ857" s="66">
        <f t="shared" si="137"/>
        <v>0</v>
      </c>
      <c r="AL857" s="66">
        <f>IFERROR((F857/D857)*AI857,0)</f>
        <v>0</v>
      </c>
      <c r="AM857" s="66">
        <f>IFERROR((G857/E857)*AJ857,0)</f>
        <v>0</v>
      </c>
      <c r="AO857" s="67">
        <f>I857*AI857</f>
        <v>0</v>
      </c>
      <c r="AP857" s="68">
        <f>+AJ857*J857</f>
        <v>0</v>
      </c>
      <c r="AR857" s="67">
        <f t="shared" si="128"/>
        <v>0</v>
      </c>
      <c r="AS857" s="68">
        <f t="shared" si="129"/>
        <v>0</v>
      </c>
      <c r="AU857" s="22">
        <v>81.9000004529953</v>
      </c>
      <c r="AV857" s="68">
        <f>IFERROR(AU857/AD857,0)</f>
        <v>0</v>
      </c>
    </row>
    <row r="858" spans="3:48" x14ac:dyDescent="0.3">
      <c r="C858" s="5">
        <v>851</v>
      </c>
      <c r="D858" s="8">
        <v>61.6</v>
      </c>
      <c r="E858" s="2">
        <v>61.61</v>
      </c>
      <c r="F858" s="2">
        <v>3049.15</v>
      </c>
      <c r="G858" s="9">
        <v>3045.59</v>
      </c>
      <c r="I858" s="39">
        <v>56.113608247422697</v>
      </c>
      <c r="J858" s="45">
        <v>45.4189583333333</v>
      </c>
      <c r="K858" s="5" t="str">
        <f t="shared" si="130"/>
        <v/>
      </c>
      <c r="L858" s="27">
        <f t="shared" si="131"/>
        <v>3456.598268041238</v>
      </c>
      <c r="M858" s="11">
        <f t="shared" si="132"/>
        <v>2798.2620229166646</v>
      </c>
      <c r="N858" s="5"/>
      <c r="Q858" s="5"/>
      <c r="R858" s="19">
        <f t="shared" si="133"/>
        <v>6505.7482680412377</v>
      </c>
      <c r="S858" s="16">
        <f t="shared" si="134"/>
        <v>5843.8520229166643</v>
      </c>
      <c r="AB858" s="95">
        <v>6.0000000000000001E-3</v>
      </c>
      <c r="AC858" s="96">
        <v>6.0000000000000001E-3</v>
      </c>
      <c r="AD858" s="96">
        <v>1167</v>
      </c>
      <c r="AE858" s="96">
        <f>AD858*AC858</f>
        <v>7.0019999999999998</v>
      </c>
      <c r="AF858" s="96">
        <f t="shared" si="135"/>
        <v>11.153587538461538</v>
      </c>
      <c r="AI858" s="66">
        <f t="shared" si="136"/>
        <v>5.5767937692307692</v>
      </c>
      <c r="AJ858" s="66">
        <f t="shared" si="137"/>
        <v>5.5767937692307692</v>
      </c>
      <c r="AL858" s="66">
        <f>IFERROR((F858/D858)*AI858,0)</f>
        <v>276.04676495860389</v>
      </c>
      <c r="AM858" s="66">
        <f>IFERROR((G858/E858)*AJ858,0)</f>
        <v>275.67971653354226</v>
      </c>
      <c r="AO858" s="67">
        <f>I858*AI858</f>
        <v>312.93402084328318</v>
      </c>
      <c r="AP858" s="68">
        <f>+AJ858*J858</f>
        <v>253.29216383828506</v>
      </c>
      <c r="AR858" s="67">
        <f t="shared" si="128"/>
        <v>588.98078580188712</v>
      </c>
      <c r="AS858" s="68">
        <f t="shared" si="129"/>
        <v>528.9718803718273</v>
      </c>
      <c r="AU858" s="22">
        <v>30979.089962303598</v>
      </c>
      <c r="AV858" s="68">
        <f>IFERROR(AU858/AD858,0)</f>
        <v>26.545921133079347</v>
      </c>
    </row>
    <row r="859" spans="3:48" x14ac:dyDescent="0.3">
      <c r="C859" s="5">
        <v>852</v>
      </c>
      <c r="D859" s="8">
        <v>13.26</v>
      </c>
      <c r="E859" s="2">
        <v>13.35</v>
      </c>
      <c r="F859" s="2">
        <v>655.53</v>
      </c>
      <c r="G859" s="9">
        <v>658.16</v>
      </c>
      <c r="I859" s="39">
        <v>45.456000000000003</v>
      </c>
      <c r="J859" s="45">
        <v>39.272166666666699</v>
      </c>
      <c r="K859" s="5" t="str">
        <f t="shared" si="130"/>
        <v/>
      </c>
      <c r="L859" s="27">
        <f t="shared" si="131"/>
        <v>602.74656000000004</v>
      </c>
      <c r="M859" s="11">
        <f t="shared" si="132"/>
        <v>524.28342500000042</v>
      </c>
      <c r="N859" s="5"/>
      <c r="Q859" s="5"/>
      <c r="R859" s="19">
        <f t="shared" si="133"/>
        <v>1258.27656</v>
      </c>
      <c r="S859" s="16">
        <f t="shared" si="134"/>
        <v>1182.4434250000004</v>
      </c>
      <c r="AB859" s="95">
        <v>5.0000000000000001E-3</v>
      </c>
      <c r="AC859" s="96">
        <v>6.0000000000000001E-3</v>
      </c>
      <c r="AD859" s="96">
        <v>534</v>
      </c>
      <c r="AE859" s="96">
        <f>AD859*AC859</f>
        <v>3.2040000000000002</v>
      </c>
      <c r="AF859" s="96">
        <f t="shared" si="135"/>
        <v>5.103698153846155</v>
      </c>
      <c r="AI859" s="66">
        <f t="shared" si="136"/>
        <v>2.5518490769230775</v>
      </c>
      <c r="AJ859" s="66">
        <f t="shared" si="137"/>
        <v>2.5518490769230775</v>
      </c>
      <c r="AL859" s="66">
        <f>IFERROR((F859/D859)*AI859,0)</f>
        <v>126.15487371005921</v>
      </c>
      <c r="AM859" s="66">
        <f>IFERROR((G859/E859)*AJ859,0)</f>
        <v>125.80711524102566</v>
      </c>
      <c r="AO859" s="67">
        <f>I859*AI859</f>
        <v>115.99685164061542</v>
      </c>
      <c r="AP859" s="68">
        <f>+AJ859*J859</f>
        <v>100.21664225710266</v>
      </c>
      <c r="AR859" s="67">
        <f t="shared" si="128"/>
        <v>242.15172535067461</v>
      </c>
      <c r="AS859" s="68">
        <f t="shared" si="129"/>
        <v>226.0237574981283</v>
      </c>
      <c r="AU859" s="22">
        <v>17576.2480073392</v>
      </c>
      <c r="AV859" s="68">
        <f>IFERROR(AU859/AD859,0)</f>
        <v>32.914322111122097</v>
      </c>
    </row>
    <row r="860" spans="3:48" x14ac:dyDescent="0.3">
      <c r="C860" s="5">
        <v>853</v>
      </c>
      <c r="D860" s="8">
        <v>25.52</v>
      </c>
      <c r="E860" s="2">
        <v>25.41</v>
      </c>
      <c r="F860" s="2">
        <v>1175.58</v>
      </c>
      <c r="G860" s="9">
        <v>1171.49</v>
      </c>
      <c r="I860" s="39">
        <v>63.455420560747697</v>
      </c>
      <c r="J860" s="45">
        <v>54.508200000000002</v>
      </c>
      <c r="K860" s="5" t="str">
        <f t="shared" si="130"/>
        <v/>
      </c>
      <c r="L860" s="27">
        <f t="shared" si="131"/>
        <v>1619.3823327102812</v>
      </c>
      <c r="M860" s="11">
        <f t="shared" si="132"/>
        <v>1385.0533620000001</v>
      </c>
      <c r="N860" s="5"/>
      <c r="Q860" s="5"/>
      <c r="R860" s="19">
        <f t="shared" si="133"/>
        <v>2794.9623327102809</v>
      </c>
      <c r="S860" s="16">
        <f t="shared" si="134"/>
        <v>2556.5433620000003</v>
      </c>
      <c r="AB860" s="95">
        <v>7.0000000000000001E-3</v>
      </c>
      <c r="AC860" s="96">
        <v>7.0000000000000001E-3</v>
      </c>
      <c r="AD860" s="96">
        <v>179</v>
      </c>
      <c r="AE860" s="96">
        <f>AD860*AC860</f>
        <v>1.2530000000000001</v>
      </c>
      <c r="AF860" s="96">
        <f t="shared" si="135"/>
        <v>1.9959219059829063</v>
      </c>
      <c r="AI860" s="66">
        <f t="shared" si="136"/>
        <v>0.99796095299145315</v>
      </c>
      <c r="AJ860" s="66">
        <f t="shared" si="137"/>
        <v>0.99796095299145315</v>
      </c>
      <c r="AL860" s="66">
        <f>IFERROR((F860/D860)*AI860,0)</f>
        <v>45.971118225614909</v>
      </c>
      <c r="AM860" s="66">
        <f>IFERROR((G860/E860)*AJ860,0)</f>
        <v>46.009495349073497</v>
      </c>
      <c r="AO860" s="67">
        <f>I860*AI860</f>
        <v>63.326031975277225</v>
      </c>
      <c r="AP860" s="68">
        <f>+AJ860*J860</f>
        <v>54.397055217848731</v>
      </c>
      <c r="AR860" s="67">
        <f t="shared" si="128"/>
        <v>109.29715020089213</v>
      </c>
      <c r="AS860" s="68">
        <f t="shared" si="129"/>
        <v>100.40655056692222</v>
      </c>
      <c r="AU860" s="22">
        <v>3392.63199867606</v>
      </c>
      <c r="AV860" s="68">
        <f>IFERROR(AU860/AD860,0)</f>
        <v>18.953251389251733</v>
      </c>
    </row>
    <row r="861" spans="3:48" x14ac:dyDescent="0.3">
      <c r="C861" s="5">
        <v>854</v>
      </c>
      <c r="D861" s="8">
        <v>19.36</v>
      </c>
      <c r="E861" s="2">
        <v>19.260000000000002</v>
      </c>
      <c r="F861" s="2">
        <v>882.55</v>
      </c>
      <c r="G861" s="9">
        <v>877.02</v>
      </c>
      <c r="I861" s="39">
        <v>72.572391304347903</v>
      </c>
      <c r="J861" s="45">
        <v>71.448901098901104</v>
      </c>
      <c r="K861" s="5" t="str">
        <f t="shared" si="130"/>
        <v/>
      </c>
      <c r="L861" s="27">
        <f t="shared" si="131"/>
        <v>1405.0014956521754</v>
      </c>
      <c r="M861" s="11">
        <f t="shared" si="132"/>
        <v>1376.1058351648353</v>
      </c>
      <c r="N861" s="5"/>
      <c r="Q861" s="5"/>
      <c r="R861" s="19">
        <f t="shared" si="133"/>
        <v>2287.5514956521756</v>
      </c>
      <c r="S861" s="16">
        <f t="shared" si="134"/>
        <v>2253.1258351648353</v>
      </c>
      <c r="AB861" s="95">
        <v>1.2E-2</v>
      </c>
      <c r="AC861" s="96">
        <v>8.0000000000000002E-3</v>
      </c>
      <c r="AD861" s="96">
        <v>42</v>
      </c>
      <c r="AE861" s="96">
        <f>AD861*AC861</f>
        <v>0.33600000000000002</v>
      </c>
      <c r="AF861" s="96">
        <f t="shared" si="135"/>
        <v>0.53521928205128211</v>
      </c>
      <c r="AI861" s="66">
        <f t="shared" si="136"/>
        <v>0.26760964102564105</v>
      </c>
      <c r="AJ861" s="66">
        <f t="shared" si="137"/>
        <v>0.26760964102564105</v>
      </c>
      <c r="AL861" s="66">
        <f>IFERROR((F861/D861)*AI861,0)</f>
        <v>12.199322762767537</v>
      </c>
      <c r="AM861" s="66">
        <f>IFERROR((G861/E861)*AJ861,0)</f>
        <v>12.185825927949518</v>
      </c>
      <c r="AO861" s="67">
        <f>I861*AI861</f>
        <v>19.421071585328896</v>
      </c>
      <c r="AP861" s="68">
        <f>+AJ861*J861</f>
        <v>19.120414774753456</v>
      </c>
      <c r="AR861" s="67">
        <f t="shared" si="128"/>
        <v>31.620394348096433</v>
      </c>
      <c r="AS861" s="68">
        <f t="shared" si="129"/>
        <v>31.306240702702972</v>
      </c>
      <c r="AU861" s="22">
        <v>661.00199971199004</v>
      </c>
      <c r="AV861" s="68">
        <f>IFERROR(AU861/AD861,0)</f>
        <v>15.738142850285477</v>
      </c>
    </row>
    <row r="862" spans="3:48" x14ac:dyDescent="0.3">
      <c r="C862" s="5">
        <v>855</v>
      </c>
      <c r="D862" s="8">
        <v>54.71</v>
      </c>
      <c r="E862" s="2">
        <v>54.92</v>
      </c>
      <c r="F862" s="2">
        <v>2488.27</v>
      </c>
      <c r="G862" s="9">
        <v>2491.58</v>
      </c>
      <c r="I862" s="39">
        <v>34.299587628866</v>
      </c>
      <c r="J862" s="45">
        <v>42.419846153846102</v>
      </c>
      <c r="K862" s="5" t="str">
        <f t="shared" si="130"/>
        <v/>
      </c>
      <c r="L862" s="27">
        <f t="shared" si="131"/>
        <v>1876.5304391752588</v>
      </c>
      <c r="M862" s="11">
        <f t="shared" si="132"/>
        <v>2329.6979507692281</v>
      </c>
      <c r="N862" s="5"/>
      <c r="Q862" s="5"/>
      <c r="R862" s="19">
        <f t="shared" si="133"/>
        <v>4364.8004391752584</v>
      </c>
      <c r="S862" s="16">
        <f t="shared" si="134"/>
        <v>4821.2779507692285</v>
      </c>
      <c r="AB862" s="95">
        <v>8.0000000000000002E-3</v>
      </c>
      <c r="AC862" s="96">
        <v>1.2999999999999999E-2</v>
      </c>
      <c r="AD862" s="96">
        <v>1058</v>
      </c>
      <c r="AE862" s="96">
        <f>AD862*AC862</f>
        <v>13.754</v>
      </c>
      <c r="AF862" s="96">
        <f t="shared" si="135"/>
        <v>21.908946444444446</v>
      </c>
      <c r="AI862" s="66">
        <f t="shared" si="136"/>
        <v>10.954473222222223</v>
      </c>
      <c r="AJ862" s="66">
        <f t="shared" si="137"/>
        <v>10.954473222222223</v>
      </c>
      <c r="AL862" s="66">
        <f>IFERROR((F862/D862)*AI862,0)</f>
        <v>498.22129564355492</v>
      </c>
      <c r="AM862" s="66">
        <f>IFERROR((G862/E862)*AJ862,0)</f>
        <v>496.97644557582743</v>
      </c>
      <c r="AO862" s="67">
        <f>I862*AI862</f>
        <v>375.73391421367722</v>
      </c>
      <c r="AP862" s="68">
        <f>+AJ862*J862</f>
        <v>464.68706878309348</v>
      </c>
      <c r="AR862" s="67">
        <f t="shared" si="128"/>
        <v>873.95520985723215</v>
      </c>
      <c r="AS862" s="68">
        <f t="shared" si="129"/>
        <v>961.66351435892091</v>
      </c>
      <c r="AU862" s="22">
        <v>27845.854970541601</v>
      </c>
      <c r="AV862" s="68">
        <f>IFERROR(AU862/AD862,0)</f>
        <v>26.319333620549717</v>
      </c>
    </row>
    <row r="863" spans="3:48" x14ac:dyDescent="0.3">
      <c r="C863" s="5">
        <v>856</v>
      </c>
      <c r="D863" s="8">
        <v>72.03</v>
      </c>
      <c r="E863" s="2">
        <v>71.84</v>
      </c>
      <c r="F863" s="2">
        <v>3139.48</v>
      </c>
      <c r="G863" s="9">
        <v>3131.57</v>
      </c>
      <c r="I863" s="39">
        <v>28.509943820224699</v>
      </c>
      <c r="J863" s="45">
        <v>25.804228187919499</v>
      </c>
      <c r="K863" s="5" t="str">
        <f t="shared" si="130"/>
        <v/>
      </c>
      <c r="L863" s="27">
        <f t="shared" si="131"/>
        <v>2053.5712533707851</v>
      </c>
      <c r="M863" s="11">
        <f t="shared" si="132"/>
        <v>1853.7757530201368</v>
      </c>
      <c r="N863" s="5"/>
      <c r="Q863" s="5"/>
      <c r="R863" s="19">
        <f t="shared" si="133"/>
        <v>5193.0512533707852</v>
      </c>
      <c r="S863" s="16">
        <f t="shared" si="134"/>
        <v>4985.3457530201367</v>
      </c>
      <c r="AB863" s="95">
        <v>8.0000000000000002E-3</v>
      </c>
      <c r="AC863" s="96">
        <v>1.2E-2</v>
      </c>
      <c r="AD863" s="96">
        <v>398</v>
      </c>
      <c r="AE863" s="96">
        <f>AD863*AC863</f>
        <v>4.7759999999999998</v>
      </c>
      <c r="AF863" s="96">
        <f t="shared" si="135"/>
        <v>7.6077597948717948</v>
      </c>
      <c r="AI863" s="66">
        <f t="shared" si="136"/>
        <v>3.8038798974358974</v>
      </c>
      <c r="AJ863" s="66">
        <f t="shared" si="137"/>
        <v>3.8038798974358974</v>
      </c>
      <c r="AL863" s="66">
        <f>IFERROR((F863/D863)*AI863,0)</f>
        <v>165.79487519647441</v>
      </c>
      <c r="AM863" s="66">
        <f>IFERROR((G863/E863)*AJ863,0)</f>
        <v>165.81453466610986</v>
      </c>
      <c r="AO863" s="67">
        <f>I863*AI863</f>
        <v>108.44840217477952</v>
      </c>
      <c r="AP863" s="68">
        <f>+AJ863*J863</f>
        <v>98.156184872875713</v>
      </c>
      <c r="AR863" s="67">
        <f t="shared" si="128"/>
        <v>274.24327737125395</v>
      </c>
      <c r="AS863" s="68">
        <f t="shared" si="129"/>
        <v>263.97071953898558</v>
      </c>
      <c r="AU863" s="22">
        <v>8794.78200416863</v>
      </c>
      <c r="AV863" s="68">
        <f>IFERROR(AU863/AD863,0)</f>
        <v>22.097442221529221</v>
      </c>
    </row>
    <row r="864" spans="3:48" x14ac:dyDescent="0.3">
      <c r="C864" s="5">
        <v>857</v>
      </c>
      <c r="D864" s="8">
        <v>188.84</v>
      </c>
      <c r="E864" s="2">
        <v>190.21</v>
      </c>
      <c r="F864" s="2">
        <v>8011.64</v>
      </c>
      <c r="G864" s="9">
        <v>8074.99</v>
      </c>
      <c r="I864" s="39">
        <v>25.1154545454546</v>
      </c>
      <c r="J864" s="45">
        <v>30.224450867051999</v>
      </c>
      <c r="K864" s="5" t="str">
        <f t="shared" si="130"/>
        <v/>
      </c>
      <c r="L864" s="27">
        <f t="shared" si="131"/>
        <v>4742.8024363636468</v>
      </c>
      <c r="M864" s="11">
        <f t="shared" si="132"/>
        <v>5748.9927994219606</v>
      </c>
      <c r="N864" s="5"/>
      <c r="Q864" s="5"/>
      <c r="R864" s="19">
        <f t="shared" si="133"/>
        <v>12754.442436363646</v>
      </c>
      <c r="S864" s="16">
        <f t="shared" si="134"/>
        <v>13823.982799421959</v>
      </c>
      <c r="AB864" s="95">
        <v>7.0000000000000001E-3</v>
      </c>
      <c r="AC864" s="96">
        <v>1.4E-2</v>
      </c>
      <c r="AD864" s="96">
        <v>3080.8100061118598</v>
      </c>
      <c r="AE864" s="96">
        <f>AD864*AC864</f>
        <v>43.131340085566038</v>
      </c>
      <c r="AF864" s="96">
        <f t="shared" si="135"/>
        <v>68.704538316983161</v>
      </c>
      <c r="AI864" s="66">
        <f t="shared" si="136"/>
        <v>34.35226915849158</v>
      </c>
      <c r="AJ864" s="66">
        <f t="shared" si="137"/>
        <v>34.35226915849158</v>
      </c>
      <c r="AL864" s="66">
        <f>IFERROR((F864/D864)*AI864,0)</f>
        <v>1457.4137559888663</v>
      </c>
      <c r="AM864" s="66">
        <f>IFERROR((G864/E864)*AJ864,0)</f>
        <v>1458.357762116229</v>
      </c>
      <c r="AO864" s="67">
        <f>I864*AI864</f>
        <v>862.77285458331721</v>
      </c>
      <c r="AP864" s="68">
        <f>+AJ864*J864</f>
        <v>1038.2784713525746</v>
      </c>
      <c r="AR864" s="67">
        <f t="shared" si="128"/>
        <v>2320.1866105721838</v>
      </c>
      <c r="AS864" s="68">
        <f t="shared" si="129"/>
        <v>2496.6362334688038</v>
      </c>
      <c r="AU864" s="22">
        <v>74880.143038830196</v>
      </c>
      <c r="AV864" s="68">
        <f>IFERROR(AU864/AD864,0)</f>
        <v>24.305342715155867</v>
      </c>
    </row>
    <row r="865" spans="3:48" x14ac:dyDescent="0.3">
      <c r="C865" s="5">
        <v>858</v>
      </c>
      <c r="D865" s="8">
        <v>12.31</v>
      </c>
      <c r="E865" s="2">
        <v>12.24</v>
      </c>
      <c r="F865" s="2">
        <v>533.33000000000004</v>
      </c>
      <c r="G865" s="9">
        <v>530.82000000000005</v>
      </c>
      <c r="I865" s="39">
        <v>29.045862068965501</v>
      </c>
      <c r="J865" s="45">
        <v>24.6610714285714</v>
      </c>
      <c r="K865" s="5" t="str">
        <f t="shared" si="130"/>
        <v/>
      </c>
      <c r="L865" s="27">
        <f t="shared" si="131"/>
        <v>357.55456206896531</v>
      </c>
      <c r="M865" s="11">
        <f t="shared" si="132"/>
        <v>301.85151428571396</v>
      </c>
      <c r="N865" s="5"/>
      <c r="Q865" s="5"/>
      <c r="R865" s="19">
        <f t="shared" si="133"/>
        <v>890.88456206896535</v>
      </c>
      <c r="S865" s="16">
        <f t="shared" si="134"/>
        <v>832.67151428571401</v>
      </c>
      <c r="AB865" s="95">
        <v>1.2999999999999999E-2</v>
      </c>
      <c r="AC865" s="96">
        <v>1.4E-2</v>
      </c>
      <c r="AD865" s="96">
        <v>44</v>
      </c>
      <c r="AE865" s="96">
        <f>AD865*AC865</f>
        <v>0.61599999999999999</v>
      </c>
      <c r="AF865" s="96">
        <f t="shared" si="135"/>
        <v>0.98123535042735044</v>
      </c>
      <c r="AI865" s="66">
        <f t="shared" si="136"/>
        <v>0.49061767521367522</v>
      </c>
      <c r="AJ865" s="66">
        <f t="shared" si="137"/>
        <v>0.49061767521367522</v>
      </c>
      <c r="AL865" s="66">
        <f>IFERROR((F865/D865)*AI865,0)</f>
        <v>21.255980887222535</v>
      </c>
      <c r="AM865" s="66">
        <f>IFERROR((G865/E865)*AJ865,0)</f>
        <v>21.276934179487181</v>
      </c>
      <c r="AO865" s="67">
        <f>I865*AI865</f>
        <v>14.250413322852925</v>
      </c>
      <c r="AP865" s="68">
        <f>+AJ865*J865</f>
        <v>12.099157532564089</v>
      </c>
      <c r="AR865" s="67">
        <f t="shared" si="128"/>
        <v>35.506394210075456</v>
      </c>
      <c r="AS865" s="68">
        <f t="shared" si="129"/>
        <v>33.37609171205127</v>
      </c>
      <c r="AU865" s="22">
        <v>1257.40099833012</v>
      </c>
      <c r="AV865" s="68">
        <f>IFERROR(AU865/AD865,0)</f>
        <v>28.577295416593639</v>
      </c>
    </row>
    <row r="866" spans="3:48" x14ac:dyDescent="0.3">
      <c r="C866" s="5">
        <v>859</v>
      </c>
      <c r="D866" s="8">
        <v>36.46</v>
      </c>
      <c r="E866" s="2">
        <v>36.450000000000003</v>
      </c>
      <c r="F866" s="2">
        <v>1488.51</v>
      </c>
      <c r="G866" s="9">
        <v>1490.5</v>
      </c>
      <c r="I866" s="39">
        <v>37.977857142857097</v>
      </c>
      <c r="J866" s="45">
        <v>39.769180327868902</v>
      </c>
      <c r="K866" s="5" t="str">
        <f t="shared" si="130"/>
        <v/>
      </c>
      <c r="L866" s="27">
        <f t="shared" si="131"/>
        <v>1384.6726714285699</v>
      </c>
      <c r="M866" s="11">
        <f t="shared" si="132"/>
        <v>1449.5866229508215</v>
      </c>
      <c r="N866" s="5"/>
      <c r="Q866" s="5"/>
      <c r="R866" s="19">
        <f t="shared" si="133"/>
        <v>2873.1826714285698</v>
      </c>
      <c r="S866" s="16">
        <f t="shared" si="134"/>
        <v>2940.0866229508215</v>
      </c>
      <c r="AB866" s="95">
        <v>1.2999999999999999E-2</v>
      </c>
      <c r="AC866" s="96">
        <v>1.2E-2</v>
      </c>
      <c r="AD866" s="96">
        <v>714.00000095367398</v>
      </c>
      <c r="AE866" s="96">
        <f>AD866*AC866</f>
        <v>8.568000011444088</v>
      </c>
      <c r="AF866" s="96">
        <f t="shared" si="135"/>
        <v>13.648091710537146</v>
      </c>
      <c r="AI866" s="66">
        <f t="shared" si="136"/>
        <v>6.8240458552685732</v>
      </c>
      <c r="AJ866" s="66">
        <f t="shared" si="137"/>
        <v>6.8240458552685732</v>
      </c>
      <c r="AL866" s="66">
        <f>IFERROR((F866/D866)*AI866,0)</f>
        <v>278.59738058216737</v>
      </c>
      <c r="AM866" s="66">
        <f>IFERROR((G866/E866)*AJ866,0)</f>
        <v>279.04637441091376</v>
      </c>
      <c r="AO866" s="67">
        <f>I866*AI866</f>
        <v>259.16263862769597</v>
      </c>
      <c r="AP866" s="68">
        <f>+AJ866*J866</f>
        <v>271.38671018382229</v>
      </c>
      <c r="AR866" s="67">
        <f t="shared" si="128"/>
        <v>537.76001920986334</v>
      </c>
      <c r="AS866" s="68">
        <f t="shared" si="129"/>
        <v>550.4330845947361</v>
      </c>
      <c r="AU866" s="22">
        <v>19966.035060235899</v>
      </c>
      <c r="AV866" s="68">
        <f>IFERROR(AU866/AD866,0)</f>
        <v>27.963634500795109</v>
      </c>
    </row>
    <row r="867" spans="3:48" x14ac:dyDescent="0.3">
      <c r="C867" s="5">
        <v>860</v>
      </c>
      <c r="D867" s="8">
        <v>68.73</v>
      </c>
      <c r="E867" s="2">
        <v>68.900000000000006</v>
      </c>
      <c r="F867" s="2">
        <v>2930.32</v>
      </c>
      <c r="G867" s="9">
        <v>2941.6</v>
      </c>
      <c r="I867" s="39">
        <v>22.166729559748401</v>
      </c>
      <c r="J867" s="45">
        <v>26.9835256410257</v>
      </c>
      <c r="K867" s="5" t="str">
        <f t="shared" si="130"/>
        <v/>
      </c>
      <c r="L867" s="27">
        <f t="shared" si="131"/>
        <v>1523.5193226415076</v>
      </c>
      <c r="M867" s="11">
        <f t="shared" si="132"/>
        <v>1859.1649166666709</v>
      </c>
      <c r="N867" s="5"/>
      <c r="Q867" s="5"/>
      <c r="R867" s="19">
        <f t="shared" si="133"/>
        <v>4453.8393226415083</v>
      </c>
      <c r="S867" s="16">
        <f t="shared" si="134"/>
        <v>4800.7649166666706</v>
      </c>
      <c r="AB867" s="95">
        <v>0.01</v>
      </c>
      <c r="AC867" s="96">
        <v>1.2E-2</v>
      </c>
      <c r="AD867" s="96">
        <v>1336.98999881744</v>
      </c>
      <c r="AE867" s="96">
        <f>AD867*AC867</f>
        <v>16.04387998580928</v>
      </c>
      <c r="AF867" s="96">
        <f t="shared" si="135"/>
        <v>25.556529545600526</v>
      </c>
      <c r="AI867" s="66">
        <f t="shared" si="136"/>
        <v>12.778264772800263</v>
      </c>
      <c r="AJ867" s="66">
        <f t="shared" si="137"/>
        <v>12.778264772800263</v>
      </c>
      <c r="AL867" s="66">
        <f>IFERROR((F867/D867)*AI867,0)</f>
        <v>544.80437696831177</v>
      </c>
      <c r="AM867" s="66">
        <f>IFERROR((G867/E867)*AJ867,0)</f>
        <v>545.55215755688312</v>
      </c>
      <c r="AO867" s="67">
        <f>I867*AI867</f>
        <v>283.25233946152326</v>
      </c>
      <c r="AP867" s="68">
        <f>+AJ867*J867</f>
        <v>344.80263514467134</v>
      </c>
      <c r="AR867" s="67">
        <f t="shared" si="128"/>
        <v>828.05671642983498</v>
      </c>
      <c r="AS867" s="68">
        <f t="shared" si="129"/>
        <v>890.35479270155452</v>
      </c>
      <c r="AU867" s="22">
        <v>36688.556910961903</v>
      </c>
      <c r="AV867" s="68">
        <f>IFERROR(AU867/AD867,0)</f>
        <v>27.441160325367221</v>
      </c>
    </row>
    <row r="868" spans="3:48" x14ac:dyDescent="0.3">
      <c r="C868" s="5">
        <v>861</v>
      </c>
      <c r="D868" s="8">
        <v>2.41</v>
      </c>
      <c r="E868" s="2">
        <v>2.41</v>
      </c>
      <c r="F868" s="2">
        <v>104.26</v>
      </c>
      <c r="G868" s="9">
        <v>104</v>
      </c>
      <c r="I868" s="39">
        <v>105.75</v>
      </c>
      <c r="J868" s="45">
        <v>82.293333333333294</v>
      </c>
      <c r="K868" s="5" t="str">
        <f t="shared" si="130"/>
        <v/>
      </c>
      <c r="L868" s="27">
        <f t="shared" si="131"/>
        <v>254.85750000000002</v>
      </c>
      <c r="M868" s="11">
        <f t="shared" si="132"/>
        <v>198.32693333333324</v>
      </c>
      <c r="N868" s="5"/>
      <c r="Q868" s="5"/>
      <c r="R868" s="19">
        <f t="shared" si="133"/>
        <v>359.11750000000001</v>
      </c>
      <c r="S868" s="16">
        <f t="shared" si="134"/>
        <v>302.32693333333327</v>
      </c>
      <c r="AB868" s="95">
        <v>3.7999999999999999E-2</v>
      </c>
      <c r="AC868" s="96">
        <v>6.0000000000000001E-3</v>
      </c>
      <c r="AD868" s="96">
        <v>12</v>
      </c>
      <c r="AE868" s="96">
        <f>AD868*AC868</f>
        <v>7.2000000000000008E-2</v>
      </c>
      <c r="AF868" s="96">
        <f t="shared" si="135"/>
        <v>0.11468984615384617</v>
      </c>
      <c r="AI868" s="66">
        <f t="shared" si="136"/>
        <v>5.7344923076923085E-2</v>
      </c>
      <c r="AJ868" s="66">
        <f t="shared" si="137"/>
        <v>5.7344923076923085E-2</v>
      </c>
      <c r="AL868" s="66">
        <f>IFERROR((F868/D868)*AI868,0)</f>
        <v>2.4808222738589216</v>
      </c>
      <c r="AM868" s="66">
        <f>IFERROR((G868/E868)*AJ868,0)</f>
        <v>2.474635684647303</v>
      </c>
      <c r="AO868" s="67">
        <f>I868*AI868</f>
        <v>6.0642256153846166</v>
      </c>
      <c r="AP868" s="68">
        <f>+AJ868*J868</f>
        <v>4.719104869743588</v>
      </c>
      <c r="AR868" s="67">
        <f t="shared" si="128"/>
        <v>8.5450478892435378</v>
      </c>
      <c r="AS868" s="68">
        <f t="shared" si="129"/>
        <v>7.1937405543908906</v>
      </c>
      <c r="AU868" s="22">
        <v>1343.3859943866701</v>
      </c>
      <c r="AV868" s="68">
        <f>IFERROR(AU868/AD868,0)</f>
        <v>111.94883286555584</v>
      </c>
    </row>
    <row r="869" spans="3:48" x14ac:dyDescent="0.3">
      <c r="C869" s="5">
        <v>862</v>
      </c>
      <c r="D869" s="8">
        <v>245.39</v>
      </c>
      <c r="E869" s="2">
        <v>243.84</v>
      </c>
      <c r="F869" s="2">
        <v>5260.05</v>
      </c>
      <c r="G869" s="9">
        <v>5214.68</v>
      </c>
      <c r="I869" s="39">
        <v>45.395350877193003</v>
      </c>
      <c r="J869" s="45">
        <v>44.253359375000002</v>
      </c>
      <c r="K869" s="5" t="str">
        <f t="shared" si="130"/>
        <v/>
      </c>
      <c r="L869" s="27">
        <f t="shared" si="131"/>
        <v>11139.56515175439</v>
      </c>
      <c r="M869" s="11">
        <f t="shared" si="132"/>
        <v>10790.739150000001</v>
      </c>
      <c r="N869" s="5"/>
      <c r="Q869" s="5"/>
      <c r="R869" s="19">
        <f t="shared" si="133"/>
        <v>16399.615151754391</v>
      </c>
      <c r="S869" s="16">
        <f t="shared" si="134"/>
        <v>16005.419150000002</v>
      </c>
      <c r="AB869" s="95">
        <v>7.0999999999999994E-2</v>
      </c>
      <c r="AC869" s="96">
        <v>0.16600000000000001</v>
      </c>
      <c r="AD869" s="96">
        <v>22</v>
      </c>
      <c r="AE869" s="96">
        <f>AD869*AC869</f>
        <v>3.6520000000000001</v>
      </c>
      <c r="AF869" s="96">
        <f t="shared" si="135"/>
        <v>5.8173238632478634</v>
      </c>
      <c r="AI869" s="66">
        <f t="shared" si="136"/>
        <v>2.9086619316239317</v>
      </c>
      <c r="AJ869" s="66">
        <f t="shared" si="137"/>
        <v>2.9086619316239317</v>
      </c>
      <c r="AL869" s="66">
        <f>IFERROR((F869/D869)*AI869,0)</f>
        <v>62.348535773415641</v>
      </c>
      <c r="AM869" s="66">
        <f>IFERROR((G869/E869)*AJ869,0)</f>
        <v>62.203663064307271</v>
      </c>
      <c r="AO869" s="67">
        <f>I869*AI869</f>
        <v>132.03972896920234</v>
      </c>
      <c r="AP869" s="68">
        <f>+AJ869*J869</f>
        <v>128.71806176053553</v>
      </c>
      <c r="AR869" s="67">
        <f t="shared" si="128"/>
        <v>194.38826474261799</v>
      </c>
      <c r="AS869" s="68">
        <f t="shared" si="129"/>
        <v>190.92172482484281</v>
      </c>
      <c r="AU869" s="22">
        <v>212.017999713123</v>
      </c>
      <c r="AV869" s="68">
        <f>IFERROR(AU869/AD869,0)</f>
        <v>9.6371818051419549</v>
      </c>
    </row>
    <row r="870" spans="3:48" x14ac:dyDescent="0.3">
      <c r="C870" s="5">
        <v>863</v>
      </c>
      <c r="D870" s="8">
        <v>92.52</v>
      </c>
      <c r="E870" s="2">
        <v>92.45</v>
      </c>
      <c r="F870" s="2">
        <v>4349.93</v>
      </c>
      <c r="G870" s="9">
        <v>4347.3100000000004</v>
      </c>
      <c r="I870" s="39">
        <v>56.2968085106383</v>
      </c>
      <c r="J870" s="45">
        <v>52.734999999999999</v>
      </c>
      <c r="K870" s="5" t="str">
        <f t="shared" si="130"/>
        <v/>
      </c>
      <c r="L870" s="27">
        <f t="shared" si="131"/>
        <v>5208.580723404255</v>
      </c>
      <c r="M870" s="11">
        <f t="shared" si="132"/>
        <v>4875.3507500000005</v>
      </c>
      <c r="N870" s="5"/>
      <c r="Q870" s="5"/>
      <c r="R870" s="19">
        <f t="shared" si="133"/>
        <v>9558.5107234042553</v>
      </c>
      <c r="S870" s="16">
        <f t="shared" si="134"/>
        <v>9222.6607500000009</v>
      </c>
      <c r="AB870" s="95">
        <v>7.0000000000000001E-3</v>
      </c>
      <c r="AC870" s="96">
        <v>5.0000000000000001E-3</v>
      </c>
      <c r="AD870" s="96">
        <v>808.61999845504795</v>
      </c>
      <c r="AE870" s="96">
        <f>AD870*AC870</f>
        <v>4.0430999922752395</v>
      </c>
      <c r="AF870" s="96">
        <f t="shared" si="135"/>
        <v>6.4403127235925526</v>
      </c>
      <c r="AI870" s="66">
        <f t="shared" si="136"/>
        <v>3.2201563617962763</v>
      </c>
      <c r="AJ870" s="66">
        <f t="shared" si="137"/>
        <v>3.2201563617962763</v>
      </c>
      <c r="AL870" s="66">
        <f>IFERROR((F870/D870)*AI870,0)</f>
        <v>151.39920841837957</v>
      </c>
      <c r="AM870" s="66">
        <f>IFERROR((G870/E870)*AJ870,0)</f>
        <v>151.42258467496561</v>
      </c>
      <c r="AO870" s="67">
        <f>I870*AI870</f>
        <v>181.28452607435867</v>
      </c>
      <c r="AP870" s="68">
        <f>+AJ870*J870</f>
        <v>169.81494573932662</v>
      </c>
      <c r="AR870" s="67">
        <f t="shared" ref="AR870:AR933" si="138">AL870+AO870</f>
        <v>332.68373449273827</v>
      </c>
      <c r="AS870" s="68">
        <f t="shared" ref="AS870:AS933" si="139">AM870+AP870</f>
        <v>321.23753041429222</v>
      </c>
      <c r="AU870" s="22">
        <v>15218.9199843183</v>
      </c>
      <c r="AV870" s="68">
        <f>IFERROR(AU870/AD870,0)</f>
        <v>18.820855300877568</v>
      </c>
    </row>
    <row r="871" spans="3:48" x14ac:dyDescent="0.3">
      <c r="C871" s="5">
        <v>864</v>
      </c>
      <c r="D871" s="8">
        <v>8.6999999999999993</v>
      </c>
      <c r="E871" s="2">
        <v>8.67</v>
      </c>
      <c r="F871" s="2">
        <v>438.47</v>
      </c>
      <c r="G871" s="9">
        <v>422.93</v>
      </c>
      <c r="I871" s="39">
        <v>25.027974683544301</v>
      </c>
      <c r="J871" s="45">
        <v>21.173015873015899</v>
      </c>
      <c r="K871" s="5" t="str">
        <f t="shared" ref="K871:K934" si="140">IF(AND(D871&gt;0,I871&lt;1),99,"")</f>
        <v/>
      </c>
      <c r="L871" s="27">
        <f t="shared" ref="L871:L934" si="141">I871*D871</f>
        <v>217.74337974683539</v>
      </c>
      <c r="M871" s="11">
        <f t="shared" ref="M871:M934" si="142">J871*E871</f>
        <v>183.57004761904784</v>
      </c>
      <c r="N871" s="5"/>
      <c r="Q871" s="5"/>
      <c r="R871" s="19">
        <f t="shared" ref="R871:R934" si="143">F871+L871</f>
        <v>656.21337974683547</v>
      </c>
      <c r="S871" s="16">
        <f t="shared" ref="S871:S934" si="144">G871+M871</f>
        <v>606.50004761904779</v>
      </c>
      <c r="AB871" s="95">
        <v>0.02</v>
      </c>
      <c r="AC871" s="96">
        <v>6.0000000000000001E-3</v>
      </c>
      <c r="AD871" s="96">
        <v>8</v>
      </c>
      <c r="AE871" s="96">
        <f>AD871*AC871</f>
        <v>4.8000000000000001E-2</v>
      </c>
      <c r="AF871" s="96">
        <f t="shared" ref="AF871:AF934" si="145">AE871*1.7*(0.89+0.11/2.34)</f>
        <v>7.6459897435897442E-2</v>
      </c>
      <c r="AI871" s="66">
        <f t="shared" ref="AI871:AI934" si="146">AF871/2</f>
        <v>3.8229948717948721E-2</v>
      </c>
      <c r="AJ871" s="66">
        <f t="shared" ref="AJ871:AJ934" si="147">AF871/2</f>
        <v>3.8229948717948721E-2</v>
      </c>
      <c r="AL871" s="66">
        <f>IFERROR((F871/D871)*AI871,0)</f>
        <v>1.9267454729148252</v>
      </c>
      <c r="AM871" s="66">
        <f>IFERROR((G871/E871)*AJ871,0)</f>
        <v>1.8648895284062343</v>
      </c>
      <c r="AO871" s="67">
        <f>I871*AI871</f>
        <v>0.95681818866601753</v>
      </c>
      <c r="AP871" s="68">
        <f>+AJ871*J871</f>
        <v>0.80944331102971212</v>
      </c>
      <c r="AR871" s="67">
        <f t="shared" si="138"/>
        <v>2.8835636615808427</v>
      </c>
      <c r="AS871" s="68">
        <f t="shared" si="139"/>
        <v>2.6743328394359462</v>
      </c>
      <c r="AU871" s="22">
        <v>21.079999923706101</v>
      </c>
      <c r="AV871" s="68">
        <f>IFERROR(AU871/AD871,0)</f>
        <v>2.6349999904632626</v>
      </c>
    </row>
    <row r="872" spans="3:48" x14ac:dyDescent="0.3">
      <c r="C872" s="5">
        <v>865</v>
      </c>
      <c r="D872" s="8">
        <v>0.26</v>
      </c>
      <c r="E872" s="2">
        <v>0.26</v>
      </c>
      <c r="F872" s="2">
        <v>14.21</v>
      </c>
      <c r="G872" s="9">
        <v>13.7</v>
      </c>
      <c r="I872" s="39">
        <v>99.68</v>
      </c>
      <c r="J872" s="45">
        <v>14.99</v>
      </c>
      <c r="K872" s="5" t="str">
        <f t="shared" si="140"/>
        <v/>
      </c>
      <c r="L872" s="27">
        <f t="shared" si="141"/>
        <v>25.916800000000002</v>
      </c>
      <c r="M872" s="11">
        <f t="shared" si="142"/>
        <v>3.8974000000000002</v>
      </c>
      <c r="N872" s="5"/>
      <c r="Q872" s="5"/>
      <c r="R872" s="19">
        <f t="shared" si="143"/>
        <v>40.126800000000003</v>
      </c>
      <c r="S872" s="16">
        <f t="shared" si="144"/>
        <v>17.5974</v>
      </c>
      <c r="AB872" s="95">
        <v>0.02</v>
      </c>
      <c r="AC872" s="96">
        <v>0</v>
      </c>
      <c r="AD872" s="96">
        <v>0</v>
      </c>
      <c r="AE872" s="96">
        <f>AD872*AC872</f>
        <v>0</v>
      </c>
      <c r="AF872" s="96">
        <f t="shared" si="145"/>
        <v>0</v>
      </c>
      <c r="AI872" s="66">
        <f t="shared" si="146"/>
        <v>0</v>
      </c>
      <c r="AJ872" s="66">
        <f t="shared" si="147"/>
        <v>0</v>
      </c>
      <c r="AL872" s="66">
        <f>IFERROR((F872/D872)*AI872,0)</f>
        <v>0</v>
      </c>
      <c r="AM872" s="66">
        <f>IFERROR((G872/E872)*AJ872,0)</f>
        <v>0</v>
      </c>
      <c r="AO872" s="67">
        <f>I872*AI872</f>
        <v>0</v>
      </c>
      <c r="AP872" s="68">
        <f>+AJ872*J872</f>
        <v>0</v>
      </c>
      <c r="AR872" s="67">
        <f t="shared" si="138"/>
        <v>0</v>
      </c>
      <c r="AS872" s="68">
        <f t="shared" si="139"/>
        <v>0</v>
      </c>
      <c r="AU872" s="22">
        <v>0</v>
      </c>
      <c r="AV872" s="68">
        <f>IFERROR(AU872/AD872,0)</f>
        <v>0</v>
      </c>
    </row>
    <row r="873" spans="3:48" x14ac:dyDescent="0.3">
      <c r="C873" s="5">
        <v>866</v>
      </c>
      <c r="D873" s="8">
        <v>37.67</v>
      </c>
      <c r="E873" s="2">
        <v>37.6</v>
      </c>
      <c r="F873" s="2">
        <v>1485.93</v>
      </c>
      <c r="G873" s="9">
        <v>1483.28</v>
      </c>
      <c r="I873" s="39">
        <v>58.100789473684202</v>
      </c>
      <c r="J873" s="45">
        <v>53.323666666666703</v>
      </c>
      <c r="K873" s="5" t="str">
        <f t="shared" si="140"/>
        <v/>
      </c>
      <c r="L873" s="27">
        <f t="shared" si="141"/>
        <v>2188.656739473684</v>
      </c>
      <c r="M873" s="11">
        <f t="shared" si="142"/>
        <v>2004.9698666666682</v>
      </c>
      <c r="N873" s="5"/>
      <c r="Q873" s="5"/>
      <c r="R873" s="19">
        <f t="shared" si="143"/>
        <v>3674.5867394736842</v>
      </c>
      <c r="S873" s="16">
        <f t="shared" si="144"/>
        <v>3488.2498666666679</v>
      </c>
      <c r="AB873" s="95">
        <v>0.38600000000000001</v>
      </c>
      <c r="AC873" s="96">
        <v>2.1999999999999999E-2</v>
      </c>
      <c r="AD873" s="96">
        <v>8</v>
      </c>
      <c r="AE873" s="96">
        <f>AD873*AC873</f>
        <v>0.17599999999999999</v>
      </c>
      <c r="AF873" s="96">
        <f t="shared" si="145"/>
        <v>0.28035295726495724</v>
      </c>
      <c r="AI873" s="66">
        <f t="shared" si="146"/>
        <v>0.14017647863247862</v>
      </c>
      <c r="AJ873" s="66">
        <f t="shared" si="147"/>
        <v>0.14017647863247862</v>
      </c>
      <c r="AL873" s="66">
        <f>IFERROR((F873/D873)*AI873,0)</f>
        <v>5.5293983247772482</v>
      </c>
      <c r="AM873" s="66">
        <f>IFERROR((G873/E873)*AJ873,0)</f>
        <v>5.5298129581378417</v>
      </c>
      <c r="AO873" s="67">
        <f>I873*AI873</f>
        <v>8.144364074188033</v>
      </c>
      <c r="AP873" s="68">
        <f>+AJ873*J873</f>
        <v>7.4747238211054174</v>
      </c>
      <c r="AR873" s="67">
        <f t="shared" si="138"/>
        <v>13.67376239896528</v>
      </c>
      <c r="AS873" s="68">
        <f t="shared" si="139"/>
        <v>13.00453677924326</v>
      </c>
      <c r="AU873" s="22">
        <v>0</v>
      </c>
      <c r="AV873" s="68">
        <f>IFERROR(AU873/AD873,0)</f>
        <v>0</v>
      </c>
    </row>
    <row r="874" spans="3:48" x14ac:dyDescent="0.3">
      <c r="C874" s="5">
        <v>867</v>
      </c>
      <c r="D874" s="8">
        <v>8.93</v>
      </c>
      <c r="E874" s="2">
        <v>8.93</v>
      </c>
      <c r="F874" s="2">
        <v>190.24</v>
      </c>
      <c r="G874" s="9">
        <v>190.2</v>
      </c>
      <c r="I874" s="39">
        <v>60.575957446808502</v>
      </c>
      <c r="J874" s="45">
        <v>66.451767955801103</v>
      </c>
      <c r="K874" s="5" t="str">
        <f t="shared" si="140"/>
        <v/>
      </c>
      <c r="L874" s="27">
        <f t="shared" si="141"/>
        <v>540.94329999999991</v>
      </c>
      <c r="M874" s="11">
        <f t="shared" si="142"/>
        <v>593.41428784530387</v>
      </c>
      <c r="N874" s="5"/>
      <c r="Q874" s="5"/>
      <c r="R874" s="19">
        <f t="shared" si="143"/>
        <v>731.18329999999992</v>
      </c>
      <c r="S874" s="16">
        <f t="shared" si="144"/>
        <v>783.61428784530381</v>
      </c>
      <c r="AB874" s="95">
        <v>0.63700000000000001</v>
      </c>
      <c r="AC874" s="96">
        <v>0.57699999999999996</v>
      </c>
      <c r="AD874" s="96">
        <v>7</v>
      </c>
      <c r="AE874" s="96">
        <f>AD874*AC874</f>
        <v>4.0389999999999997</v>
      </c>
      <c r="AF874" s="96">
        <f t="shared" si="145"/>
        <v>6.4337817863247855</v>
      </c>
      <c r="AI874" s="66">
        <f t="shared" si="146"/>
        <v>3.2168908931623927</v>
      </c>
      <c r="AJ874" s="66">
        <f t="shared" si="147"/>
        <v>3.2168908931623927</v>
      </c>
      <c r="AL874" s="66">
        <f>IFERROR((F874/D874)*AI874,0)</f>
        <v>68.530943282778679</v>
      </c>
      <c r="AM874" s="66">
        <f>IFERROR((G874/E874)*AJ874,0)</f>
        <v>68.516533917075819</v>
      </c>
      <c r="AO874" s="67">
        <f>I874*AI874</f>
        <v>194.86624585523089</v>
      </c>
      <c r="AP874" s="68">
        <f>+AJ874*J874</f>
        <v>213.76808717155708</v>
      </c>
      <c r="AR874" s="67">
        <f t="shared" si="138"/>
        <v>263.39718913800959</v>
      </c>
      <c r="AS874" s="68">
        <f t="shared" si="139"/>
        <v>282.28462108863289</v>
      </c>
      <c r="AU874" s="22">
        <v>348.95000147819502</v>
      </c>
      <c r="AV874" s="68">
        <f>IFERROR(AU874/AD874,0)</f>
        <v>49.850000211170716</v>
      </c>
    </row>
    <row r="875" spans="3:48" x14ac:dyDescent="0.3">
      <c r="C875" s="5">
        <v>868</v>
      </c>
      <c r="D875" s="8">
        <v>9.2799999999999994</v>
      </c>
      <c r="E875" s="2">
        <v>9.2899999999999991</v>
      </c>
      <c r="F875" s="2">
        <v>251.29</v>
      </c>
      <c r="G875" s="9">
        <v>251.26</v>
      </c>
      <c r="I875" s="39">
        <v>42.748235294117599</v>
      </c>
      <c r="J875" s="45">
        <v>43.55</v>
      </c>
      <c r="K875" s="5" t="str">
        <f t="shared" si="140"/>
        <v/>
      </c>
      <c r="L875" s="27">
        <f t="shared" si="141"/>
        <v>396.70362352941129</v>
      </c>
      <c r="M875" s="11">
        <f t="shared" si="142"/>
        <v>404.57949999999994</v>
      </c>
      <c r="N875" s="5"/>
      <c r="Q875" s="5"/>
      <c r="R875" s="19">
        <f t="shared" si="143"/>
        <v>647.99362352941125</v>
      </c>
      <c r="S875" s="16">
        <f t="shared" si="144"/>
        <v>655.83949999999993</v>
      </c>
      <c r="AB875" s="95">
        <v>0.69699999999999995</v>
      </c>
      <c r="AC875" s="96">
        <v>0.63600000000000001</v>
      </c>
      <c r="AD875" s="96">
        <v>9</v>
      </c>
      <c r="AE875" s="96">
        <f>AD875*AC875</f>
        <v>5.7240000000000002</v>
      </c>
      <c r="AF875" s="96">
        <f t="shared" si="145"/>
        <v>9.1178427692307711</v>
      </c>
      <c r="AI875" s="66">
        <f t="shared" si="146"/>
        <v>4.5589213846153855</v>
      </c>
      <c r="AJ875" s="66">
        <f t="shared" si="147"/>
        <v>4.5589213846153855</v>
      </c>
      <c r="AL875" s="66">
        <f>IFERROR((F875/D875)*AI875,0)</f>
        <v>123.44949943318969</v>
      </c>
      <c r="AM875" s="66">
        <f>IFERROR((G875/E875)*AJ875,0)</f>
        <v>123.3018931214706</v>
      </c>
      <c r="AO875" s="67">
        <f>I875*AI875</f>
        <v>194.88584403692289</v>
      </c>
      <c r="AP875" s="68">
        <f>+AJ875*J875</f>
        <v>198.54102630000003</v>
      </c>
      <c r="AR875" s="67">
        <f t="shared" si="138"/>
        <v>318.33534347011255</v>
      </c>
      <c r="AS875" s="68">
        <f t="shared" si="139"/>
        <v>321.84291942147064</v>
      </c>
      <c r="AU875" s="22">
        <v>0</v>
      </c>
      <c r="AV875" s="68">
        <f>IFERROR(AU875/AD875,0)</f>
        <v>0</v>
      </c>
    </row>
    <row r="876" spans="3:48" x14ac:dyDescent="0.3">
      <c r="C876" s="5">
        <v>869</v>
      </c>
      <c r="D876" s="8">
        <v>28.32</v>
      </c>
      <c r="E876" s="2">
        <v>28.23</v>
      </c>
      <c r="F876" s="2">
        <v>247.66</v>
      </c>
      <c r="G876" s="9">
        <v>246.89</v>
      </c>
      <c r="I876" s="39">
        <v>65.809523809523796</v>
      </c>
      <c r="J876" s="45">
        <v>42.728461538461502</v>
      </c>
      <c r="K876" s="5" t="str">
        <f t="shared" si="140"/>
        <v/>
      </c>
      <c r="L876" s="27">
        <f t="shared" si="141"/>
        <v>1863.7257142857138</v>
      </c>
      <c r="M876" s="11">
        <f t="shared" si="142"/>
        <v>1206.2244692307681</v>
      </c>
      <c r="N876" s="5"/>
      <c r="Q876" s="5"/>
      <c r="R876" s="19">
        <f t="shared" si="143"/>
        <v>2111.3857142857137</v>
      </c>
      <c r="S876" s="16">
        <f t="shared" si="144"/>
        <v>1453.114469230768</v>
      </c>
      <c r="AB876" s="95">
        <v>0.9</v>
      </c>
      <c r="AC876" s="96">
        <v>0.9</v>
      </c>
      <c r="AD876" s="96">
        <v>7</v>
      </c>
      <c r="AE876" s="96">
        <f>AD876*AC876</f>
        <v>6.3</v>
      </c>
      <c r="AF876" s="96">
        <f t="shared" si="145"/>
        <v>10.035361538461538</v>
      </c>
      <c r="AI876" s="66">
        <f t="shared" si="146"/>
        <v>5.0176807692307692</v>
      </c>
      <c r="AJ876" s="66">
        <f t="shared" si="147"/>
        <v>5.0176807692307692</v>
      </c>
      <c r="AL876" s="66">
        <f>IFERROR((F876/D876)*AI876,0)</f>
        <v>43.879901811712301</v>
      </c>
      <c r="AM876" s="66">
        <f>IFERROR((G876/E876)*AJ876,0)</f>
        <v>43.882933231150709</v>
      </c>
      <c r="AO876" s="67">
        <f>I876*AI876</f>
        <v>330.21118205128198</v>
      </c>
      <c r="AP876" s="68">
        <f>+AJ876*J876</f>
        <v>214.39777976035484</v>
      </c>
      <c r="AR876" s="67">
        <f t="shared" si="138"/>
        <v>374.09108386299431</v>
      </c>
      <c r="AS876" s="68">
        <f t="shared" si="139"/>
        <v>258.28071299150554</v>
      </c>
      <c r="AU876" s="22">
        <v>603.19001388549805</v>
      </c>
      <c r="AV876" s="68">
        <f>IFERROR(AU876/AD876,0)</f>
        <v>86.170001983642578</v>
      </c>
    </row>
    <row r="877" spans="3:48" x14ac:dyDescent="0.3">
      <c r="C877" s="5">
        <v>870</v>
      </c>
      <c r="D877" s="8">
        <v>49.29</v>
      </c>
      <c r="E877" s="2">
        <v>49.15</v>
      </c>
      <c r="F877" s="2">
        <v>1367.54</v>
      </c>
      <c r="G877" s="9">
        <v>1362.04</v>
      </c>
      <c r="I877" s="39">
        <v>32.962777777777802</v>
      </c>
      <c r="J877" s="45">
        <v>32.012051282051303</v>
      </c>
      <c r="K877" s="5" t="str">
        <f t="shared" si="140"/>
        <v/>
      </c>
      <c r="L877" s="27">
        <f t="shared" si="141"/>
        <v>1624.7353166666678</v>
      </c>
      <c r="M877" s="11">
        <f t="shared" si="142"/>
        <v>1573.3923205128215</v>
      </c>
      <c r="N877" s="5"/>
      <c r="Q877" s="5"/>
      <c r="R877" s="19">
        <f t="shared" si="143"/>
        <v>2992.275316666668</v>
      </c>
      <c r="S877" s="16">
        <f t="shared" si="144"/>
        <v>2935.4323205128212</v>
      </c>
      <c r="AB877" s="95">
        <v>9.8000000000000004E-2</v>
      </c>
      <c r="AC877" s="96">
        <v>2E-3</v>
      </c>
      <c r="AD877" s="96">
        <v>77.999999046325698</v>
      </c>
      <c r="AE877" s="96">
        <f>AD877*AC877</f>
        <v>0.15599999809265139</v>
      </c>
      <c r="AF877" s="96">
        <f t="shared" si="145"/>
        <v>0.24849466362842335</v>
      </c>
      <c r="AI877" s="66">
        <f t="shared" si="146"/>
        <v>0.12424733181421167</v>
      </c>
      <c r="AJ877" s="66">
        <f t="shared" si="147"/>
        <v>0.12424733181421167</v>
      </c>
      <c r="AL877" s="66">
        <f>IFERROR((F877/D877)*AI877,0)</f>
        <v>3.4472143669954765</v>
      </c>
      <c r="AM877" s="66">
        <f>IFERROR((G877/E877)*AJ877,0)</f>
        <v>3.4431299252132019</v>
      </c>
      <c r="AO877" s="67">
        <f>I877*AI877</f>
        <v>4.0955371880736813</v>
      </c>
      <c r="AP877" s="68">
        <f>+AJ877*J877</f>
        <v>3.9774119576945886</v>
      </c>
      <c r="AR877" s="67">
        <f t="shared" si="138"/>
        <v>7.5427515550691577</v>
      </c>
      <c r="AS877" s="68">
        <f t="shared" si="139"/>
        <v>7.4205418829077905</v>
      </c>
      <c r="AU877" s="22">
        <v>1836.3470034956899</v>
      </c>
      <c r="AV877" s="68">
        <f>IFERROR(AU877/AD877,0)</f>
        <v>23.542910589076396</v>
      </c>
    </row>
    <row r="878" spans="3:48" x14ac:dyDescent="0.3">
      <c r="C878" s="5">
        <v>871</v>
      </c>
      <c r="D878" s="8">
        <v>42.51</v>
      </c>
      <c r="E878" s="2">
        <v>42.41</v>
      </c>
      <c r="F878" s="2">
        <v>765.9</v>
      </c>
      <c r="G878" s="9">
        <v>763.59</v>
      </c>
      <c r="I878" s="39">
        <v>33.788571428571402</v>
      </c>
      <c r="J878" s="45">
        <v>35.953636363636399</v>
      </c>
      <c r="K878" s="5" t="str">
        <f t="shared" si="140"/>
        <v/>
      </c>
      <c r="L878" s="27">
        <f t="shared" si="141"/>
        <v>1436.3521714285703</v>
      </c>
      <c r="M878" s="11">
        <f t="shared" si="142"/>
        <v>1524.7937181818195</v>
      </c>
      <c r="N878" s="5"/>
      <c r="Q878" s="5"/>
      <c r="R878" s="19">
        <f t="shared" si="143"/>
        <v>2202.2521714285704</v>
      </c>
      <c r="S878" s="16">
        <f t="shared" si="144"/>
        <v>2288.3837181818194</v>
      </c>
      <c r="AB878" s="95">
        <v>0.39900000000000002</v>
      </c>
      <c r="AC878" s="96">
        <v>1.2E-2</v>
      </c>
      <c r="AD878" s="96">
        <v>22</v>
      </c>
      <c r="AE878" s="96">
        <f>AD878*AC878</f>
        <v>0.26400000000000001</v>
      </c>
      <c r="AF878" s="96">
        <f t="shared" si="145"/>
        <v>0.42052943589743597</v>
      </c>
      <c r="AI878" s="66">
        <f t="shared" si="146"/>
        <v>0.21026471794871798</v>
      </c>
      <c r="AJ878" s="66">
        <f t="shared" si="147"/>
        <v>0.21026471794871798</v>
      </c>
      <c r="AL878" s="66">
        <f>IFERROR((F878/D878)*AI878,0)</f>
        <v>3.7883262168177625</v>
      </c>
      <c r="AM878" s="66">
        <f>IFERROR((G878/E878)*AJ878,0)</f>
        <v>3.7858060829630178</v>
      </c>
      <c r="AO878" s="67">
        <f>I878*AI878</f>
        <v>7.1045444413186765</v>
      </c>
      <c r="AP878" s="68">
        <f>+AJ878*J878</f>
        <v>7.5597812092307777</v>
      </c>
      <c r="AR878" s="67">
        <f t="shared" si="138"/>
        <v>10.892870658136438</v>
      </c>
      <c r="AS878" s="68">
        <f t="shared" si="139"/>
        <v>11.345587292193795</v>
      </c>
      <c r="AU878" s="22">
        <v>586.426007288694</v>
      </c>
      <c r="AV878" s="68">
        <f>IFERROR(AU878/AD878,0)</f>
        <v>26.655727604031544</v>
      </c>
    </row>
    <row r="879" spans="3:48" x14ac:dyDescent="0.3">
      <c r="C879" s="5">
        <v>872</v>
      </c>
      <c r="D879" s="8">
        <v>85.34</v>
      </c>
      <c r="E879" s="2">
        <v>84.97</v>
      </c>
      <c r="F879" s="2">
        <v>1716.25</v>
      </c>
      <c r="G879" s="9">
        <v>1709.07</v>
      </c>
      <c r="I879" s="39">
        <v>34.2655172413793</v>
      </c>
      <c r="J879" s="45">
        <v>42.207647058823497</v>
      </c>
      <c r="K879" s="5" t="str">
        <f t="shared" si="140"/>
        <v/>
      </c>
      <c r="L879" s="27">
        <f t="shared" si="141"/>
        <v>2924.2192413793096</v>
      </c>
      <c r="M879" s="11">
        <f t="shared" si="142"/>
        <v>3586.3837705882324</v>
      </c>
      <c r="N879" s="5"/>
      <c r="Q879" s="5"/>
      <c r="R879" s="19">
        <f t="shared" si="143"/>
        <v>4640.4692413793091</v>
      </c>
      <c r="S879" s="16">
        <f t="shared" si="144"/>
        <v>5295.4537705882321</v>
      </c>
      <c r="AB879" s="95">
        <v>0.255</v>
      </c>
      <c r="AC879" s="96">
        <v>1E-3</v>
      </c>
      <c r="AD879" s="96">
        <v>59</v>
      </c>
      <c r="AE879" s="96">
        <f>AD879*AC879</f>
        <v>5.9000000000000004E-2</v>
      </c>
      <c r="AF879" s="96">
        <f t="shared" si="145"/>
        <v>9.3981957264957269E-2</v>
      </c>
      <c r="AI879" s="66">
        <f t="shared" si="146"/>
        <v>4.6990978632478635E-2</v>
      </c>
      <c r="AJ879" s="66">
        <f t="shared" si="147"/>
        <v>4.6990978632478635E-2</v>
      </c>
      <c r="AL879" s="66">
        <f>IFERROR((F879/D879)*AI879,0)</f>
        <v>0.9450230498944393</v>
      </c>
      <c r="AM879" s="66">
        <f>IFERROR((G879/E879)*AJ879,0)</f>
        <v>0.94516737497246395</v>
      </c>
      <c r="AO879" s="67">
        <f>I879*AI879</f>
        <v>1.6101701885204829</v>
      </c>
      <c r="AP879" s="68">
        <f>+AJ879*J879</f>
        <v>1.9833786410683747</v>
      </c>
      <c r="AR879" s="67">
        <f t="shared" si="138"/>
        <v>2.5551932384149221</v>
      </c>
      <c r="AS879" s="68">
        <f t="shared" si="139"/>
        <v>2.9285460160408388</v>
      </c>
      <c r="AU879" s="22">
        <v>600.94901089668303</v>
      </c>
      <c r="AV879" s="68">
        <f>IFERROR(AU879/AD879,0)</f>
        <v>10.185576455875983</v>
      </c>
    </row>
    <row r="880" spans="3:48" x14ac:dyDescent="0.3">
      <c r="C880" s="5">
        <v>873</v>
      </c>
      <c r="D880" s="8">
        <v>22.02</v>
      </c>
      <c r="E880" s="2">
        <v>21.97</v>
      </c>
      <c r="F880" s="2">
        <v>409.38</v>
      </c>
      <c r="G880" s="9">
        <v>408.45</v>
      </c>
      <c r="I880" s="39">
        <v>32.465714285714299</v>
      </c>
      <c r="J880" s="45">
        <v>43.826000000000001</v>
      </c>
      <c r="K880" s="5" t="str">
        <f t="shared" si="140"/>
        <v/>
      </c>
      <c r="L880" s="27">
        <f t="shared" si="141"/>
        <v>714.89502857142884</v>
      </c>
      <c r="M880" s="11">
        <f t="shared" si="142"/>
        <v>962.85721999999998</v>
      </c>
      <c r="N880" s="5"/>
      <c r="Q880" s="5"/>
      <c r="R880" s="19">
        <f t="shared" si="143"/>
        <v>1124.2750285714287</v>
      </c>
      <c r="S880" s="16">
        <f t="shared" si="144"/>
        <v>1371.3072199999999</v>
      </c>
      <c r="AB880" s="95">
        <v>0.44</v>
      </c>
      <c r="AC880" s="96">
        <v>8.0000000000000002E-3</v>
      </c>
      <c r="AD880" s="96">
        <v>29</v>
      </c>
      <c r="AE880" s="96">
        <f>AD880*AC880</f>
        <v>0.23200000000000001</v>
      </c>
      <c r="AF880" s="96">
        <f t="shared" si="145"/>
        <v>0.36955617094017101</v>
      </c>
      <c r="AI880" s="66">
        <f t="shared" si="146"/>
        <v>0.18477808547008551</v>
      </c>
      <c r="AJ880" s="66">
        <f t="shared" si="147"/>
        <v>0.18477808547008551</v>
      </c>
      <c r="AL880" s="66">
        <f>IFERROR((F880/D880)*AI880,0)</f>
        <v>3.4352612456740963</v>
      </c>
      <c r="AM880" s="66">
        <f>IFERROR((G880/E880)*AJ880,0)</f>
        <v>3.4352575789829958</v>
      </c>
      <c r="AO880" s="67">
        <f>I880*AI880</f>
        <v>5.998952529133093</v>
      </c>
      <c r="AP880" s="68">
        <f>+AJ880*J880</f>
        <v>8.0980843738119681</v>
      </c>
      <c r="AR880" s="67">
        <f t="shared" si="138"/>
        <v>9.4342137748071888</v>
      </c>
      <c r="AS880" s="68">
        <f t="shared" si="139"/>
        <v>11.533341952794963</v>
      </c>
      <c r="AU880" s="22">
        <v>1056.2079974651299</v>
      </c>
      <c r="AV880" s="68">
        <f>IFERROR(AU880/AD880,0)</f>
        <v>36.420965429832066</v>
      </c>
    </row>
    <row r="881" spans="3:48" x14ac:dyDescent="0.3">
      <c r="C881" s="5">
        <v>874</v>
      </c>
      <c r="D881" s="8">
        <v>33.06</v>
      </c>
      <c r="E881" s="2">
        <v>32.94</v>
      </c>
      <c r="F881" s="2">
        <v>688.57</v>
      </c>
      <c r="G881" s="9">
        <v>686.33</v>
      </c>
      <c r="I881" s="39">
        <v>39.783333333333303</v>
      </c>
      <c r="J881" s="45">
        <v>57.136000000000003</v>
      </c>
      <c r="K881" s="5" t="str">
        <f t="shared" si="140"/>
        <v/>
      </c>
      <c r="L881" s="27">
        <f t="shared" si="141"/>
        <v>1315.2369999999992</v>
      </c>
      <c r="M881" s="11">
        <f t="shared" si="142"/>
        <v>1882.0598399999999</v>
      </c>
      <c r="N881" s="5"/>
      <c r="Q881" s="5"/>
      <c r="R881" s="19">
        <f t="shared" si="143"/>
        <v>2003.8069999999993</v>
      </c>
      <c r="S881" s="16">
        <f t="shared" si="144"/>
        <v>2568.3898399999998</v>
      </c>
      <c r="AB881" s="95">
        <v>0.40699999999999997</v>
      </c>
      <c r="AC881" s="96">
        <v>0</v>
      </c>
      <c r="AD881" s="96">
        <v>3</v>
      </c>
      <c r="AE881" s="96">
        <f>AD881*AC881</f>
        <v>0</v>
      </c>
      <c r="AF881" s="96">
        <f t="shared" si="145"/>
        <v>0</v>
      </c>
      <c r="AI881" s="66">
        <f t="shared" si="146"/>
        <v>0</v>
      </c>
      <c r="AJ881" s="66">
        <f t="shared" si="147"/>
        <v>0</v>
      </c>
      <c r="AL881" s="66">
        <f>IFERROR((F881/D881)*AI881,0)</f>
        <v>0</v>
      </c>
      <c r="AM881" s="66">
        <f>IFERROR((G881/E881)*AJ881,0)</f>
        <v>0</v>
      </c>
      <c r="AO881" s="67">
        <f>I881*AI881</f>
        <v>0</v>
      </c>
      <c r="AP881" s="68">
        <f>+AJ881*J881</f>
        <v>0</v>
      </c>
      <c r="AR881" s="67">
        <f t="shared" si="138"/>
        <v>0</v>
      </c>
      <c r="AS881" s="68">
        <f t="shared" si="139"/>
        <v>0</v>
      </c>
      <c r="AU881" s="22">
        <v>0</v>
      </c>
      <c r="AV881" s="68">
        <f>IFERROR(AU881/AD881,0)</f>
        <v>0</v>
      </c>
    </row>
    <row r="882" spans="3:48" x14ac:dyDescent="0.3">
      <c r="C882" s="5">
        <v>875</v>
      </c>
      <c r="D882" s="8">
        <v>25.81</v>
      </c>
      <c r="E882" s="2">
        <v>25.77</v>
      </c>
      <c r="F882" s="2">
        <v>559</v>
      </c>
      <c r="G882" s="9">
        <v>557.78</v>
      </c>
      <c r="I882" s="39">
        <v>39.518500000000003</v>
      </c>
      <c r="J882" s="45">
        <v>34.277999999999999</v>
      </c>
      <c r="K882" s="5" t="str">
        <f t="shared" si="140"/>
        <v/>
      </c>
      <c r="L882" s="27">
        <f t="shared" si="141"/>
        <v>1019.972485</v>
      </c>
      <c r="M882" s="11">
        <f t="shared" si="142"/>
        <v>883.3440599999999</v>
      </c>
      <c r="N882" s="5"/>
      <c r="Q882" s="5"/>
      <c r="R882" s="19">
        <f t="shared" si="143"/>
        <v>1578.972485</v>
      </c>
      <c r="S882" s="16">
        <f t="shared" si="144"/>
        <v>1441.1240599999999</v>
      </c>
      <c r="AB882" s="95">
        <v>0.17399999999999999</v>
      </c>
      <c r="AC882" s="96">
        <v>2E-3</v>
      </c>
      <c r="AD882" s="96">
        <v>70</v>
      </c>
      <c r="AE882" s="96">
        <f>AD882*AC882</f>
        <v>0.14000000000000001</v>
      </c>
      <c r="AF882" s="96">
        <f t="shared" si="145"/>
        <v>0.22300803418803422</v>
      </c>
      <c r="AI882" s="66">
        <f t="shared" si="146"/>
        <v>0.11150401709401711</v>
      </c>
      <c r="AJ882" s="66">
        <f t="shared" si="147"/>
        <v>0.11150401709401711</v>
      </c>
      <c r="AL882" s="66">
        <f>IFERROR((F882/D882)*AI882,0)</f>
        <v>2.4149843299324125</v>
      </c>
      <c r="AM882" s="66">
        <f>IFERROR((G882/E882)*AJ882,0)</f>
        <v>2.4134540417035648</v>
      </c>
      <c r="AO882" s="67">
        <f>I882*AI882</f>
        <v>4.4064714995299159</v>
      </c>
      <c r="AP882" s="68">
        <f>+AJ882*J882</f>
        <v>3.8221346979487185</v>
      </c>
      <c r="AR882" s="67">
        <f t="shared" si="138"/>
        <v>6.8214558294623284</v>
      </c>
      <c r="AS882" s="68">
        <f t="shared" si="139"/>
        <v>6.2355887396522833</v>
      </c>
      <c r="AU882" s="22">
        <v>2101.0270130634299</v>
      </c>
      <c r="AV882" s="68">
        <f>IFERROR(AU882/AD882,0)</f>
        <v>30.014671615191855</v>
      </c>
    </row>
    <row r="883" spans="3:48" x14ac:dyDescent="0.3">
      <c r="C883" s="5">
        <v>876</v>
      </c>
      <c r="D883" s="8">
        <v>40.880000000000003</v>
      </c>
      <c r="E883" s="2">
        <v>40.9</v>
      </c>
      <c r="F883" s="2">
        <v>1554.01</v>
      </c>
      <c r="G883" s="9">
        <v>1544.89</v>
      </c>
      <c r="I883" s="39">
        <v>59.331276595744697</v>
      </c>
      <c r="J883" s="45">
        <v>47.690188679245303</v>
      </c>
      <c r="K883" s="5" t="str">
        <f t="shared" si="140"/>
        <v/>
      </c>
      <c r="L883" s="27">
        <f t="shared" si="141"/>
        <v>2425.4625872340434</v>
      </c>
      <c r="M883" s="11">
        <f t="shared" si="142"/>
        <v>1950.5287169811329</v>
      </c>
      <c r="N883" s="5"/>
      <c r="Q883" s="5"/>
      <c r="R883" s="19">
        <f t="shared" si="143"/>
        <v>3979.4725872340432</v>
      </c>
      <c r="S883" s="16">
        <f t="shared" si="144"/>
        <v>3495.418716981133</v>
      </c>
      <c r="AB883" s="95">
        <v>1.4999999999999999E-2</v>
      </c>
      <c r="AC883" s="96">
        <v>0.02</v>
      </c>
      <c r="AD883" s="96">
        <v>296.19999599456798</v>
      </c>
      <c r="AE883" s="96">
        <f>AD883*AC883</f>
        <v>5.9239999198913598</v>
      </c>
      <c r="AF883" s="96">
        <f t="shared" si="145"/>
        <v>9.4364255476074597</v>
      </c>
      <c r="AI883" s="66">
        <f t="shared" si="146"/>
        <v>4.7182127738037298</v>
      </c>
      <c r="AJ883" s="66">
        <f t="shared" si="147"/>
        <v>4.7182127738037298</v>
      </c>
      <c r="AL883" s="66">
        <f>IFERROR((F883/D883)*AI883,0)</f>
        <v>179.35787261787507</v>
      </c>
      <c r="AM883" s="66">
        <f>IFERROR((G883/E883)*AJ883,0)</f>
        <v>178.21808635994242</v>
      </c>
      <c r="AO883" s="67">
        <f>I883*AI883</f>
        <v>279.93758712012493</v>
      </c>
      <c r="AP883" s="68">
        <f>+AJ883*J883</f>
        <v>225.01245741152522</v>
      </c>
      <c r="AR883" s="67">
        <f t="shared" si="138"/>
        <v>459.29545973799998</v>
      </c>
      <c r="AS883" s="68">
        <f t="shared" si="139"/>
        <v>403.23054377146764</v>
      </c>
      <c r="AU883" s="22">
        <v>5434.6929951489001</v>
      </c>
      <c r="AV883" s="68">
        <f>IFERROR(AU883/AD883,0)</f>
        <v>18.3480522236353</v>
      </c>
    </row>
    <row r="884" spans="3:48" x14ac:dyDescent="0.3">
      <c r="C884" s="5">
        <v>877</v>
      </c>
      <c r="D884" s="8">
        <v>65.37</v>
      </c>
      <c r="E884" s="2">
        <v>64.97</v>
      </c>
      <c r="F884" s="2">
        <v>2431.6799999999998</v>
      </c>
      <c r="G884" s="9">
        <v>2426.63</v>
      </c>
      <c r="I884" s="39">
        <v>40.405119617224898</v>
      </c>
      <c r="J884" s="45">
        <v>44.346571428571401</v>
      </c>
      <c r="K884" s="5" t="str">
        <f t="shared" si="140"/>
        <v/>
      </c>
      <c r="L884" s="27">
        <f t="shared" si="141"/>
        <v>2641.2826693779916</v>
      </c>
      <c r="M884" s="11">
        <f t="shared" si="142"/>
        <v>2881.1967457142837</v>
      </c>
      <c r="N884" s="5"/>
      <c r="Q884" s="5"/>
      <c r="R884" s="19">
        <f t="shared" si="143"/>
        <v>5072.9626693779919</v>
      </c>
      <c r="S884" s="16">
        <f t="shared" si="144"/>
        <v>5307.8267457142838</v>
      </c>
      <c r="AB884" s="95">
        <v>1.2999999999999999E-2</v>
      </c>
      <c r="AC884" s="96">
        <v>2.1000000000000001E-2</v>
      </c>
      <c r="AD884" s="96">
        <v>90.329999923706097</v>
      </c>
      <c r="AE884" s="96">
        <f>AD884*AC884</f>
        <v>1.8969299983978281</v>
      </c>
      <c r="AF884" s="96">
        <f t="shared" si="145"/>
        <v>3.0216473566786464</v>
      </c>
      <c r="AI884" s="66">
        <f t="shared" si="146"/>
        <v>1.5108236783393232</v>
      </c>
      <c r="AJ884" s="66">
        <f t="shared" si="147"/>
        <v>1.5108236783393232</v>
      </c>
      <c r="AL884" s="66">
        <f>IFERROR((F884/D884)*AI884,0)</f>
        <v>56.200699436196494</v>
      </c>
      <c r="AM884" s="66">
        <f>IFERROR((G884/E884)*AJ884,0)</f>
        <v>56.429276013060679</v>
      </c>
      <c r="AO884" s="67">
        <f>I884*AI884</f>
        <v>61.045011443836067</v>
      </c>
      <c r="AP884" s="68">
        <f>+AJ884*J884</f>
        <v>66.999850167451783</v>
      </c>
      <c r="AR884" s="67">
        <f t="shared" si="138"/>
        <v>117.24571088003256</v>
      </c>
      <c r="AS884" s="68">
        <f t="shared" si="139"/>
        <v>123.42912618051247</v>
      </c>
      <c r="AU884" s="22">
        <v>2395.2319964051198</v>
      </c>
      <c r="AV884" s="68">
        <f>IFERROR(AU884/AD884,0)</f>
        <v>26.516461844660292</v>
      </c>
    </row>
    <row r="885" spans="3:48" x14ac:dyDescent="0.3">
      <c r="C885" s="5">
        <v>878</v>
      </c>
      <c r="D885" s="8">
        <v>235.31</v>
      </c>
      <c r="E885" s="2">
        <v>236.09</v>
      </c>
      <c r="F885" s="2">
        <v>9080.3700000000008</v>
      </c>
      <c r="G885" s="9">
        <v>9076.91</v>
      </c>
      <c r="I885" s="39">
        <v>35.3577348066298</v>
      </c>
      <c r="J885" s="45">
        <v>33.501923076923099</v>
      </c>
      <c r="K885" s="5" t="str">
        <f t="shared" si="140"/>
        <v/>
      </c>
      <c r="L885" s="27">
        <f t="shared" si="141"/>
        <v>8320.0285773480591</v>
      </c>
      <c r="M885" s="11">
        <f t="shared" si="142"/>
        <v>7909.4690192307744</v>
      </c>
      <c r="N885" s="5"/>
      <c r="Q885" s="5"/>
      <c r="R885" s="19">
        <f t="shared" si="143"/>
        <v>17400.39857734806</v>
      </c>
      <c r="S885" s="16">
        <f t="shared" si="144"/>
        <v>16986.379019230775</v>
      </c>
      <c r="AB885" s="95">
        <v>5.0000000000000001E-3</v>
      </c>
      <c r="AC885" s="96">
        <v>1.6E-2</v>
      </c>
      <c r="AD885" s="96">
        <v>2862.6699924468999</v>
      </c>
      <c r="AE885" s="96">
        <f>AD885*AC885</f>
        <v>45.802719879150402</v>
      </c>
      <c r="AF885" s="96">
        <f t="shared" si="145"/>
        <v>72.959818005103756</v>
      </c>
      <c r="AI885" s="66">
        <f t="shared" si="146"/>
        <v>36.479909002551878</v>
      </c>
      <c r="AJ885" s="66">
        <f t="shared" si="147"/>
        <v>36.479909002551878</v>
      </c>
      <c r="AL885" s="66">
        <f>IFERROR((F885/D885)*AI885,0)</f>
        <v>1407.722031828235</v>
      </c>
      <c r="AM885" s="66">
        <f>IFERROR((G885/E885)*AJ885,0)</f>
        <v>1402.5365361699064</v>
      </c>
      <c r="AO885" s="67">
        <f>I885*AI885</f>
        <v>1289.8469482822163</v>
      </c>
      <c r="AP885" s="68">
        <f>+AJ885*J885</f>
        <v>1222.1471052566474</v>
      </c>
      <c r="AR885" s="67">
        <f t="shared" si="138"/>
        <v>2697.5689801104513</v>
      </c>
      <c r="AS885" s="68">
        <f t="shared" si="139"/>
        <v>2624.6836414265535</v>
      </c>
      <c r="AU885" s="22">
        <v>42767.450999781497</v>
      </c>
      <c r="AV885" s="68">
        <f>IFERROR(AU885/AD885,0)</f>
        <v>14.939707026175773</v>
      </c>
    </row>
    <row r="886" spans="3:48" x14ac:dyDescent="0.3">
      <c r="C886" s="5">
        <v>879</v>
      </c>
      <c r="D886" s="8">
        <v>103.35</v>
      </c>
      <c r="E886" s="2">
        <v>103.5</v>
      </c>
      <c r="F886" s="2">
        <v>4178.01</v>
      </c>
      <c r="G886" s="9">
        <v>4173.3</v>
      </c>
      <c r="I886" s="39">
        <v>53.187844827586197</v>
      </c>
      <c r="J886" s="45">
        <v>42.926987951807199</v>
      </c>
      <c r="K886" s="5" t="str">
        <f t="shared" si="140"/>
        <v/>
      </c>
      <c r="L886" s="27">
        <f t="shared" si="141"/>
        <v>5496.9637629310328</v>
      </c>
      <c r="M886" s="11">
        <f t="shared" si="142"/>
        <v>4442.9432530120448</v>
      </c>
      <c r="N886" s="5"/>
      <c r="Q886" s="5"/>
      <c r="R886" s="19">
        <f t="shared" si="143"/>
        <v>9674.973762931033</v>
      </c>
      <c r="S886" s="16">
        <f t="shared" si="144"/>
        <v>8616.2432530120459</v>
      </c>
      <c r="AB886" s="95">
        <v>4.0000000000000001E-3</v>
      </c>
      <c r="AC886" s="96">
        <v>1.4E-2</v>
      </c>
      <c r="AD886" s="96">
        <v>856</v>
      </c>
      <c r="AE886" s="96">
        <f>AD886*AC886</f>
        <v>11.984</v>
      </c>
      <c r="AF886" s="96">
        <f t="shared" si="145"/>
        <v>19.089487726495726</v>
      </c>
      <c r="AI886" s="66">
        <f t="shared" si="146"/>
        <v>9.5447438632478629</v>
      </c>
      <c r="AJ886" s="66">
        <f t="shared" si="147"/>
        <v>9.5447438632478629</v>
      </c>
      <c r="AL886" s="66">
        <f>IFERROR((F886/D886)*AI886,0)</f>
        <v>385.85423616921344</v>
      </c>
      <c r="AM886" s="66">
        <f>IFERROR((G886/E886)*AJ886,0)</f>
        <v>384.86067212069867</v>
      </c>
      <c r="AO886" s="67">
        <f>I886*AI886</f>
        <v>507.66435551748293</v>
      </c>
      <c r="AP886" s="68">
        <f>+AJ886*J886</f>
        <v>409.72710482072671</v>
      </c>
      <c r="AR886" s="67">
        <f t="shared" si="138"/>
        <v>893.51859168669637</v>
      </c>
      <c r="AS886" s="68">
        <f t="shared" si="139"/>
        <v>794.58777694142532</v>
      </c>
      <c r="AU886" s="22">
        <v>15221.1459904</v>
      </c>
      <c r="AV886" s="68">
        <f>IFERROR(AU886/AD886,0)</f>
        <v>17.781712605607478</v>
      </c>
    </row>
    <row r="887" spans="3:48" x14ac:dyDescent="0.3">
      <c r="C887" s="5">
        <v>880</v>
      </c>
      <c r="D887" s="8">
        <v>127.18</v>
      </c>
      <c r="E887" s="2">
        <v>127.76</v>
      </c>
      <c r="F887" s="2">
        <v>5141.25</v>
      </c>
      <c r="G887" s="9">
        <v>5144.28</v>
      </c>
      <c r="I887" s="39">
        <v>41.771214953270999</v>
      </c>
      <c r="J887" s="45">
        <v>44.667868852459101</v>
      </c>
      <c r="K887" s="5" t="str">
        <f t="shared" si="140"/>
        <v/>
      </c>
      <c r="L887" s="27">
        <f t="shared" si="141"/>
        <v>5312.4631177570063</v>
      </c>
      <c r="M887" s="11">
        <f t="shared" si="142"/>
        <v>5706.7669245901752</v>
      </c>
      <c r="N887" s="5"/>
      <c r="Q887" s="5"/>
      <c r="R887" s="19">
        <f t="shared" si="143"/>
        <v>10453.713117757006</v>
      </c>
      <c r="S887" s="16">
        <f t="shared" si="144"/>
        <v>10851.046924590175</v>
      </c>
      <c r="AB887" s="95">
        <v>4.0000000000000001E-3</v>
      </c>
      <c r="AC887" s="96">
        <v>1.2999999999999999E-2</v>
      </c>
      <c r="AD887" s="96">
        <v>1850.4200000762901</v>
      </c>
      <c r="AE887" s="96">
        <f>AD887*AC887</f>
        <v>24.055460000991769</v>
      </c>
      <c r="AF887" s="96">
        <f t="shared" si="145"/>
        <v>38.318291759357585</v>
      </c>
      <c r="AI887" s="66">
        <f t="shared" si="146"/>
        <v>19.159145879678793</v>
      </c>
      <c r="AJ887" s="66">
        <f t="shared" si="147"/>
        <v>19.159145879678793</v>
      </c>
      <c r="AL887" s="66">
        <f>IFERROR((F887/D887)*AI887,0)</f>
        <v>774.50824621716129</v>
      </c>
      <c r="AM887" s="66">
        <f>IFERROR((G887/E887)*AJ887,0)</f>
        <v>771.44654794860685</v>
      </c>
      <c r="AO887" s="67">
        <f>I887*AI887</f>
        <v>800.30080086113924</v>
      </c>
      <c r="AP887" s="68">
        <f>+AJ887*J887</f>
        <v>855.79821547862446</v>
      </c>
      <c r="AR887" s="67">
        <f t="shared" si="138"/>
        <v>1574.8090470783004</v>
      </c>
      <c r="AS887" s="68">
        <f t="shared" si="139"/>
        <v>1627.2447634272312</v>
      </c>
      <c r="AU887" s="22">
        <v>31019.729990197698</v>
      </c>
      <c r="AV887" s="68">
        <f>IFERROR(AU887/AD887,0)</f>
        <v>16.763615821769545</v>
      </c>
    </row>
    <row r="888" spans="3:48" x14ac:dyDescent="0.3">
      <c r="C888" s="5">
        <v>881</v>
      </c>
      <c r="D888" s="8">
        <v>89.72</v>
      </c>
      <c r="E888" s="2">
        <v>90.09</v>
      </c>
      <c r="F888" s="2">
        <v>3718.16</v>
      </c>
      <c r="G888" s="9">
        <v>3718.74</v>
      </c>
      <c r="I888" s="39">
        <v>37.189868421052601</v>
      </c>
      <c r="J888" s="45">
        <v>39.586296296296297</v>
      </c>
      <c r="K888" s="5" t="str">
        <f t="shared" si="140"/>
        <v/>
      </c>
      <c r="L888" s="27">
        <f t="shared" si="141"/>
        <v>3336.6749947368394</v>
      </c>
      <c r="M888" s="11">
        <f t="shared" si="142"/>
        <v>3566.3294333333333</v>
      </c>
      <c r="N888" s="5"/>
      <c r="Q888" s="5"/>
      <c r="R888" s="19">
        <f t="shared" si="143"/>
        <v>7054.8349947368388</v>
      </c>
      <c r="S888" s="16">
        <f t="shared" si="144"/>
        <v>7285.0694333333331</v>
      </c>
      <c r="AB888" s="95">
        <v>4.0000000000000001E-3</v>
      </c>
      <c r="AC888" s="96">
        <v>1.2E-2</v>
      </c>
      <c r="AD888" s="96">
        <v>1402.47000277042</v>
      </c>
      <c r="AE888" s="96">
        <f>AD888*AC888</f>
        <v>16.829640033245042</v>
      </c>
      <c r="AF888" s="96">
        <f t="shared" si="145"/>
        <v>26.80817814218728</v>
      </c>
      <c r="AI888" s="66">
        <f t="shared" si="146"/>
        <v>13.40408907109364</v>
      </c>
      <c r="AJ888" s="66">
        <f t="shared" si="147"/>
        <v>13.40408907109364</v>
      </c>
      <c r="AL888" s="66">
        <f>IFERROR((F888/D888)*AI888,0)</f>
        <v>555.48983304254932</v>
      </c>
      <c r="AM888" s="66">
        <f>IFERROR((G888/E888)*AJ888,0)</f>
        <v>553.29472962857994</v>
      </c>
      <c r="AO888" s="67">
        <f>I888*AI888</f>
        <v>498.49630885804169</v>
      </c>
      <c r="AP888" s="68">
        <f>+AJ888*J888</f>
        <v>530.61824155025988</v>
      </c>
      <c r="AR888" s="67">
        <f t="shared" si="138"/>
        <v>1053.9861419005911</v>
      </c>
      <c r="AS888" s="68">
        <f t="shared" si="139"/>
        <v>1083.9129711788398</v>
      </c>
      <c r="AU888" s="22">
        <v>31752.336983987701</v>
      </c>
      <c r="AV888" s="68">
        <f>IFERROR(AU888/AD888,0)</f>
        <v>22.640296706000534</v>
      </c>
    </row>
    <row r="889" spans="3:48" x14ac:dyDescent="0.3">
      <c r="C889" s="5">
        <v>882</v>
      </c>
      <c r="D889" s="8">
        <v>71.37</v>
      </c>
      <c r="E889" s="2">
        <v>71.569999999999993</v>
      </c>
      <c r="F889" s="2">
        <v>2974.18</v>
      </c>
      <c r="G889" s="9">
        <v>2962.12</v>
      </c>
      <c r="I889" s="39">
        <v>39.719180327868898</v>
      </c>
      <c r="J889" s="45">
        <v>40.327583892617398</v>
      </c>
      <c r="K889" s="5" t="str">
        <f t="shared" si="140"/>
        <v/>
      </c>
      <c r="L889" s="27">
        <f t="shared" si="141"/>
        <v>2834.7579000000032</v>
      </c>
      <c r="M889" s="11">
        <f t="shared" si="142"/>
        <v>2886.2451791946269</v>
      </c>
      <c r="N889" s="5"/>
      <c r="Q889" s="5"/>
      <c r="R889" s="19">
        <f t="shared" si="143"/>
        <v>5808.9379000000026</v>
      </c>
      <c r="S889" s="16">
        <f t="shared" si="144"/>
        <v>5848.3651791946268</v>
      </c>
      <c r="AB889" s="95">
        <v>4.0000000000000001E-3</v>
      </c>
      <c r="AC889" s="96">
        <v>0.01</v>
      </c>
      <c r="AD889" s="96">
        <v>775</v>
      </c>
      <c r="AE889" s="96">
        <f>AD889*AC889</f>
        <v>7.75</v>
      </c>
      <c r="AF889" s="96">
        <f t="shared" si="145"/>
        <v>12.345087606837607</v>
      </c>
      <c r="AI889" s="66">
        <f t="shared" si="146"/>
        <v>6.1725438034188036</v>
      </c>
      <c r="AJ889" s="66">
        <f t="shared" si="147"/>
        <v>6.1725438034188036</v>
      </c>
      <c r="AL889" s="66">
        <f>IFERROR((F889/D889)*AI889,0)</f>
        <v>257.22651435129796</v>
      </c>
      <c r="AM889" s="66">
        <f>IFERROR((G889/E889)*AJ889,0)</f>
        <v>255.46759048460117</v>
      </c>
      <c r="AO889" s="67">
        <f>I889*AI889</f>
        <v>245.16838040966121</v>
      </c>
      <c r="AP889" s="68">
        <f>+AJ889*J889</f>
        <v>248.92377806322747</v>
      </c>
      <c r="AR889" s="67">
        <f t="shared" si="138"/>
        <v>502.39489476095918</v>
      </c>
      <c r="AS889" s="68">
        <f t="shared" si="139"/>
        <v>504.39136854782862</v>
      </c>
      <c r="AU889" s="22">
        <v>13159.7409730852</v>
      </c>
      <c r="AV889" s="68">
        <f>IFERROR(AU889/AD889,0)</f>
        <v>16.980310933013161</v>
      </c>
    </row>
    <row r="890" spans="3:48" x14ac:dyDescent="0.3">
      <c r="C890" s="5">
        <v>883</v>
      </c>
      <c r="D890" s="8">
        <v>33.42</v>
      </c>
      <c r="E890" s="2">
        <v>33.340000000000003</v>
      </c>
      <c r="F890" s="2">
        <v>1420.43</v>
      </c>
      <c r="G890" s="9">
        <v>1417.58</v>
      </c>
      <c r="I890" s="39">
        <v>60.324513274336297</v>
      </c>
      <c r="J890" s="45">
        <v>56.369195402298899</v>
      </c>
      <c r="K890" s="5" t="str">
        <f t="shared" si="140"/>
        <v/>
      </c>
      <c r="L890" s="27">
        <f t="shared" si="141"/>
        <v>2016.0452336283192</v>
      </c>
      <c r="M890" s="11">
        <f t="shared" si="142"/>
        <v>1879.3489747126455</v>
      </c>
      <c r="N890" s="5"/>
      <c r="Q890" s="5"/>
      <c r="R890" s="19">
        <f t="shared" si="143"/>
        <v>3436.4752336283191</v>
      </c>
      <c r="S890" s="16">
        <f t="shared" si="144"/>
        <v>3296.9289747126454</v>
      </c>
      <c r="AB890" s="95">
        <v>5.0000000000000001E-3</v>
      </c>
      <c r="AC890" s="96">
        <v>8.9999999999999993E-3</v>
      </c>
      <c r="AD890" s="96">
        <v>242</v>
      </c>
      <c r="AE890" s="96">
        <f>AD890*AC890</f>
        <v>2.1779999999999999</v>
      </c>
      <c r="AF890" s="96">
        <f t="shared" si="145"/>
        <v>3.4693678461538462</v>
      </c>
      <c r="AI890" s="66">
        <f t="shared" si="146"/>
        <v>1.7346839230769231</v>
      </c>
      <c r="AJ890" s="66">
        <f t="shared" si="147"/>
        <v>1.7346839230769231</v>
      </c>
      <c r="AL890" s="66">
        <f>IFERROR((F890/D890)*AI890,0)</f>
        <v>73.728219175827462</v>
      </c>
      <c r="AM890" s="66">
        <f>IFERROR((G890/E890)*AJ890,0)</f>
        <v>73.756845701121307</v>
      </c>
      <c r="AO890" s="67">
        <f>I890*AI890</f>
        <v>104.64396334443161</v>
      </c>
      <c r="AP890" s="68">
        <f>+AJ890*J890</f>
        <v>97.782737021149515</v>
      </c>
      <c r="AR890" s="67">
        <f t="shared" si="138"/>
        <v>178.37218252025906</v>
      </c>
      <c r="AS890" s="68">
        <f t="shared" si="139"/>
        <v>171.53958272227084</v>
      </c>
      <c r="AU890" s="22">
        <v>3344.9460030898399</v>
      </c>
      <c r="AV890" s="68">
        <f>IFERROR(AU890/AD890,0)</f>
        <v>13.822090921858843</v>
      </c>
    </row>
    <row r="891" spans="3:48" x14ac:dyDescent="0.3">
      <c r="C891" s="5">
        <v>884</v>
      </c>
      <c r="D891" s="8">
        <v>54.39</v>
      </c>
      <c r="E891" s="2">
        <v>54.34</v>
      </c>
      <c r="F891" s="2">
        <v>2387.88</v>
      </c>
      <c r="G891" s="9">
        <v>2379.15</v>
      </c>
      <c r="I891" s="39">
        <v>44.797948717948699</v>
      </c>
      <c r="J891" s="45">
        <v>42.495490196078499</v>
      </c>
      <c r="K891" s="5" t="str">
        <f t="shared" si="140"/>
        <v/>
      </c>
      <c r="L891" s="27">
        <f t="shared" si="141"/>
        <v>2436.5604307692297</v>
      </c>
      <c r="M891" s="11">
        <f t="shared" si="142"/>
        <v>2309.2049372549059</v>
      </c>
      <c r="N891" s="5"/>
      <c r="Q891" s="5"/>
      <c r="R891" s="19">
        <f t="shared" si="143"/>
        <v>4824.4404307692294</v>
      </c>
      <c r="S891" s="16">
        <f t="shared" si="144"/>
        <v>4688.354937254906</v>
      </c>
      <c r="AB891" s="95">
        <v>5.0000000000000001E-3</v>
      </c>
      <c r="AC891" s="96">
        <v>8.9999999999999993E-3</v>
      </c>
      <c r="AD891" s="96">
        <v>508</v>
      </c>
      <c r="AE891" s="96">
        <f>AD891*AC891</f>
        <v>4.5720000000000001</v>
      </c>
      <c r="AF891" s="96">
        <f t="shared" si="145"/>
        <v>7.2828052307692319</v>
      </c>
      <c r="AI891" s="66">
        <f t="shared" si="146"/>
        <v>3.641402615384616</v>
      </c>
      <c r="AJ891" s="66">
        <f t="shared" si="147"/>
        <v>3.641402615384616</v>
      </c>
      <c r="AL891" s="66">
        <f>IFERROR((F891/D891)*AI891,0)</f>
        <v>159.86821984233529</v>
      </c>
      <c r="AM891" s="66">
        <f>IFERROR((G891/E891)*AJ891,0)</f>
        <v>159.43030976062403</v>
      </c>
      <c r="AO891" s="67">
        <f>I891*AI891</f>
        <v>163.1273676254043</v>
      </c>
      <c r="AP891" s="68">
        <f>+AJ891*J891</f>
        <v>154.74318914205156</v>
      </c>
      <c r="AR891" s="67">
        <f t="shared" si="138"/>
        <v>322.9955874677396</v>
      </c>
      <c r="AS891" s="68">
        <f t="shared" si="139"/>
        <v>314.17349890267559</v>
      </c>
      <c r="AU891" s="22">
        <v>9020.9180096402797</v>
      </c>
      <c r="AV891" s="68">
        <f>IFERROR(AU891/AD891,0)</f>
        <v>17.757712617402124</v>
      </c>
    </row>
    <row r="892" spans="3:48" x14ac:dyDescent="0.3">
      <c r="C892" s="5">
        <v>885</v>
      </c>
      <c r="D892" s="8">
        <v>78.92</v>
      </c>
      <c r="E892" s="2">
        <v>78.8</v>
      </c>
      <c r="F892" s="2">
        <v>3417.61</v>
      </c>
      <c r="G892" s="9">
        <v>3413.36</v>
      </c>
      <c r="I892" s="39">
        <v>48.168333333333301</v>
      </c>
      <c r="J892" s="45">
        <v>50.809444444444402</v>
      </c>
      <c r="K892" s="5" t="str">
        <f t="shared" si="140"/>
        <v/>
      </c>
      <c r="L892" s="27">
        <f t="shared" si="141"/>
        <v>3801.444866666664</v>
      </c>
      <c r="M892" s="11">
        <f t="shared" si="142"/>
        <v>4003.7842222222189</v>
      </c>
      <c r="N892" s="5"/>
      <c r="Q892" s="5"/>
      <c r="R892" s="19">
        <f t="shared" si="143"/>
        <v>7219.0548666666637</v>
      </c>
      <c r="S892" s="16">
        <f t="shared" si="144"/>
        <v>7417.1442222222195</v>
      </c>
      <c r="AB892" s="95">
        <v>7.0000000000000001E-3</v>
      </c>
      <c r="AC892" s="96">
        <v>0.01</v>
      </c>
      <c r="AD892" s="96">
        <v>863.42000102996803</v>
      </c>
      <c r="AE892" s="96">
        <f>AD892*AC892</f>
        <v>8.634200010299681</v>
      </c>
      <c r="AF892" s="96">
        <f t="shared" si="145"/>
        <v>13.753542650594547</v>
      </c>
      <c r="AI892" s="66">
        <f t="shared" si="146"/>
        <v>6.8767713252972733</v>
      </c>
      <c r="AJ892" s="66">
        <f t="shared" si="147"/>
        <v>6.8767713252972733</v>
      </c>
      <c r="AL892" s="66">
        <f>IFERROR((F892/D892)*AI892,0)</f>
        <v>297.79678724086688</v>
      </c>
      <c r="AM892" s="66">
        <f>IFERROR((G892/E892)*AJ892,0)</f>
        <v>297.87939303193787</v>
      </c>
      <c r="AO892" s="67">
        <f>I892*AI892</f>
        <v>331.24261345402726</v>
      </c>
      <c r="AP892" s="68">
        <f>+AJ892*J892</f>
        <v>349.40493060984011</v>
      </c>
      <c r="AR892" s="67">
        <f t="shared" si="138"/>
        <v>629.03940069489408</v>
      </c>
      <c r="AS892" s="68">
        <f t="shared" si="139"/>
        <v>647.28432364177797</v>
      </c>
      <c r="AU892" s="22">
        <v>17902.572987501298</v>
      </c>
      <c r="AV892" s="68">
        <f>IFERROR(AU892/AD892,0)</f>
        <v>20.734489548707973</v>
      </c>
    </row>
    <row r="893" spans="3:48" x14ac:dyDescent="0.3">
      <c r="C893" s="5">
        <v>886</v>
      </c>
      <c r="D893" s="8">
        <v>80.86</v>
      </c>
      <c r="E893" s="2">
        <v>80.84</v>
      </c>
      <c r="F893" s="2">
        <v>3667.85</v>
      </c>
      <c r="G893" s="9">
        <v>3662.97</v>
      </c>
      <c r="I893" s="39">
        <v>49.529259259259298</v>
      </c>
      <c r="J893" s="45">
        <v>49.541458333333303</v>
      </c>
      <c r="K893" s="5" t="str">
        <f t="shared" si="140"/>
        <v/>
      </c>
      <c r="L893" s="27">
        <f t="shared" si="141"/>
        <v>4004.935903703707</v>
      </c>
      <c r="M893" s="11">
        <f t="shared" si="142"/>
        <v>4004.9314916666644</v>
      </c>
      <c r="N893" s="5"/>
      <c r="Q893" s="5"/>
      <c r="R893" s="19">
        <f t="shared" si="143"/>
        <v>7672.7859037037069</v>
      </c>
      <c r="S893" s="16">
        <f t="shared" si="144"/>
        <v>7667.9014916666638</v>
      </c>
      <c r="AB893" s="95">
        <v>4.0000000000000001E-3</v>
      </c>
      <c r="AC893" s="96">
        <v>8.0000000000000002E-3</v>
      </c>
      <c r="AD893" s="96">
        <v>715.87999582290604</v>
      </c>
      <c r="AE893" s="96">
        <f>AD893*AC893</f>
        <v>5.7270399665832485</v>
      </c>
      <c r="AF893" s="96">
        <f t="shared" si="145"/>
        <v>9.1226851761716805</v>
      </c>
      <c r="AI893" s="66">
        <f t="shared" si="146"/>
        <v>4.5613425880858403</v>
      </c>
      <c r="AJ893" s="66">
        <f t="shared" si="147"/>
        <v>4.5613425880858403</v>
      </c>
      <c r="AL893" s="66">
        <f>IFERROR((F893/D893)*AI893,0)</f>
        <v>206.9047787745566</v>
      </c>
      <c r="AM893" s="66">
        <f>IFERROR((G893/E893)*AJ893,0)</f>
        <v>206.68061677239965</v>
      </c>
      <c r="AO893" s="67">
        <f>I893*AI893</f>
        <v>225.91991961560439</v>
      </c>
      <c r="AP893" s="68">
        <f>+AJ893*J893</f>
        <v>225.97556377171335</v>
      </c>
      <c r="AR893" s="67">
        <f t="shared" si="138"/>
        <v>432.82469839016096</v>
      </c>
      <c r="AS893" s="68">
        <f t="shared" si="139"/>
        <v>432.656180544113</v>
      </c>
      <c r="AU893" s="22">
        <v>16641.287994547201</v>
      </c>
      <c r="AV893" s="68">
        <f>IFERROR(AU893/AD893,0)</f>
        <v>23.24591843835222</v>
      </c>
    </row>
    <row r="894" spans="3:48" x14ac:dyDescent="0.3">
      <c r="C894" s="5">
        <v>887</v>
      </c>
      <c r="D894" s="8">
        <v>107.95</v>
      </c>
      <c r="E894" s="2">
        <v>108.11</v>
      </c>
      <c r="F894" s="2">
        <v>4907.74</v>
      </c>
      <c r="G894" s="9">
        <v>4912.25</v>
      </c>
      <c r="I894" s="39">
        <v>55.0164383561644</v>
      </c>
      <c r="J894" s="45">
        <v>64.244533333333393</v>
      </c>
      <c r="K894" s="5" t="str">
        <f t="shared" si="140"/>
        <v/>
      </c>
      <c r="L894" s="27">
        <f t="shared" si="141"/>
        <v>5939.0245205479468</v>
      </c>
      <c r="M894" s="11">
        <f t="shared" si="142"/>
        <v>6945.4764986666733</v>
      </c>
      <c r="N894" s="5"/>
      <c r="Q894" s="5"/>
      <c r="R894" s="19">
        <f t="shared" si="143"/>
        <v>10846.764520547946</v>
      </c>
      <c r="S894" s="16">
        <f t="shared" si="144"/>
        <v>11857.726498666674</v>
      </c>
      <c r="AB894" s="95">
        <v>7.0000000000000001E-3</v>
      </c>
      <c r="AC894" s="96">
        <v>7.0000000000000001E-3</v>
      </c>
      <c r="AD894" s="96">
        <v>1444.5500060319901</v>
      </c>
      <c r="AE894" s="96">
        <f>AD894*AC894</f>
        <v>10.11185004222393</v>
      </c>
      <c r="AF894" s="96">
        <f t="shared" si="145"/>
        <v>16.107312856575351</v>
      </c>
      <c r="AI894" s="66">
        <f t="shared" si="146"/>
        <v>8.0536564282876757</v>
      </c>
      <c r="AJ894" s="66">
        <f t="shared" si="147"/>
        <v>8.0536564282876757</v>
      </c>
      <c r="AL894" s="66">
        <f>IFERROR((F894/D894)*AI894,0)</f>
        <v>366.14406483894913</v>
      </c>
      <c r="AM894" s="66">
        <f>IFERROR((G894/E894)*AJ894,0)</f>
        <v>365.93815363848057</v>
      </c>
      <c r="AO894" s="67">
        <f>I894*AI894</f>
        <v>443.08349242861607</v>
      </c>
      <c r="AP894" s="68">
        <f>+AJ894*J894</f>
        <v>517.40339886234233</v>
      </c>
      <c r="AR894" s="67">
        <f t="shared" si="138"/>
        <v>809.2275572675652</v>
      </c>
      <c r="AS894" s="68">
        <f t="shared" si="139"/>
        <v>883.3415525008229</v>
      </c>
      <c r="AU894" s="22">
        <v>27816.302023190299</v>
      </c>
      <c r="AV894" s="68">
        <f>IFERROR(AU894/AD894,0)</f>
        <v>19.256032610181787</v>
      </c>
    </row>
    <row r="895" spans="3:48" x14ac:dyDescent="0.3">
      <c r="C895" s="5">
        <v>888</v>
      </c>
      <c r="D895" s="8">
        <v>54.29</v>
      </c>
      <c r="E895" s="2">
        <v>54.42</v>
      </c>
      <c r="F895" s="2">
        <v>2506.02</v>
      </c>
      <c r="G895" s="9">
        <v>2509.5500000000002</v>
      </c>
      <c r="I895" s="39">
        <v>53.905862068965497</v>
      </c>
      <c r="J895" s="45">
        <v>50.019724770642199</v>
      </c>
      <c r="K895" s="5" t="str">
        <f t="shared" si="140"/>
        <v/>
      </c>
      <c r="L895" s="27">
        <f t="shared" si="141"/>
        <v>2926.5492517241369</v>
      </c>
      <c r="M895" s="11">
        <f t="shared" si="142"/>
        <v>2722.0734220183485</v>
      </c>
      <c r="N895" s="5"/>
      <c r="Q895" s="5"/>
      <c r="R895" s="19">
        <f t="shared" si="143"/>
        <v>5432.5692517241368</v>
      </c>
      <c r="S895" s="16">
        <f t="shared" si="144"/>
        <v>5231.6234220183487</v>
      </c>
      <c r="AB895" s="95">
        <v>6.0000000000000001E-3</v>
      </c>
      <c r="AC895" s="96">
        <v>6.0000000000000001E-3</v>
      </c>
      <c r="AD895" s="96">
        <v>781</v>
      </c>
      <c r="AE895" s="96">
        <f>AD895*AC895</f>
        <v>4.6859999999999999</v>
      </c>
      <c r="AF895" s="96">
        <f t="shared" si="145"/>
        <v>7.4643974871794878</v>
      </c>
      <c r="AI895" s="66">
        <f t="shared" si="146"/>
        <v>3.7321987435897439</v>
      </c>
      <c r="AJ895" s="66">
        <f t="shared" si="147"/>
        <v>3.7321987435897439</v>
      </c>
      <c r="AL895" s="66">
        <f>IFERROR((F895/D895)*AI895,0)</f>
        <v>172.27785403224848</v>
      </c>
      <c r="AM895" s="66">
        <f>IFERROR((G895/E895)*AJ895,0)</f>
        <v>172.10840420756418</v>
      </c>
      <c r="AO895" s="67">
        <f>I895*AI895</f>
        <v>201.18739068591506</v>
      </c>
      <c r="AP895" s="68">
        <f>+AJ895*J895</f>
        <v>186.68355394369561</v>
      </c>
      <c r="AR895" s="67">
        <f t="shared" si="138"/>
        <v>373.46524471816355</v>
      </c>
      <c r="AS895" s="68">
        <f t="shared" si="139"/>
        <v>358.79195815125979</v>
      </c>
      <c r="AU895" s="22">
        <v>10697.161998215301</v>
      </c>
      <c r="AV895" s="68">
        <f>IFERROR(AU895/AD895,0)</f>
        <v>13.696750317817287</v>
      </c>
    </row>
    <row r="896" spans="3:48" x14ac:dyDescent="0.3">
      <c r="C896" s="5">
        <v>889</v>
      </c>
      <c r="D896" s="8">
        <v>62.05</v>
      </c>
      <c r="E896" s="2">
        <v>62.56</v>
      </c>
      <c r="F896" s="2">
        <v>2951.16</v>
      </c>
      <c r="G896" s="9">
        <v>2977.33</v>
      </c>
      <c r="I896" s="39">
        <v>96.448800000000006</v>
      </c>
      <c r="J896" s="45">
        <v>47.948387096774198</v>
      </c>
      <c r="K896" s="5" t="str">
        <f t="shared" si="140"/>
        <v/>
      </c>
      <c r="L896" s="27">
        <f t="shared" si="141"/>
        <v>5984.64804</v>
      </c>
      <c r="M896" s="11">
        <f t="shared" si="142"/>
        <v>2999.6510967741938</v>
      </c>
      <c r="N896" s="5"/>
      <c r="Q896" s="5"/>
      <c r="R896" s="19">
        <f t="shared" si="143"/>
        <v>8935.8080399999999</v>
      </c>
      <c r="S896" s="16">
        <f t="shared" si="144"/>
        <v>5976.9810967741942</v>
      </c>
      <c r="AB896" s="95">
        <v>0</v>
      </c>
      <c r="AC896" s="96">
        <v>4.0000000000000001E-3</v>
      </c>
      <c r="AD896" s="96">
        <v>1321.08998584747</v>
      </c>
      <c r="AE896" s="96">
        <f>AD896*AC896</f>
        <v>5.2843599433898802</v>
      </c>
      <c r="AF896" s="96">
        <f t="shared" si="145"/>
        <v>8.4175337351240636</v>
      </c>
      <c r="AI896" s="66">
        <f t="shared" si="146"/>
        <v>4.2087668675620318</v>
      </c>
      <c r="AJ896" s="66">
        <f t="shared" si="147"/>
        <v>4.2087668675620318</v>
      </c>
      <c r="AL896" s="66">
        <f>IFERROR((F896/D896)*AI896,0)</f>
        <v>200.17315759668597</v>
      </c>
      <c r="AM896" s="66">
        <f>IFERROR((G896/E896)*AJ896,0)</f>
        <v>200.30191588552532</v>
      </c>
      <c r="AO896" s="67">
        <f>I896*AI896</f>
        <v>405.93051385611693</v>
      </c>
      <c r="AP896" s="68">
        <f>+AJ896*J896</f>
        <v>201.80358296594207</v>
      </c>
      <c r="AR896" s="67">
        <f t="shared" si="138"/>
        <v>606.10367145280293</v>
      </c>
      <c r="AS896" s="68">
        <f t="shared" si="139"/>
        <v>402.10549885146736</v>
      </c>
      <c r="AU896" s="22">
        <v>16227.460012899301</v>
      </c>
      <c r="AV896" s="68">
        <f>IFERROR(AU896/AD896,0)</f>
        <v>12.283387344344677</v>
      </c>
    </row>
    <row r="897" spans="3:48" x14ac:dyDescent="0.3">
      <c r="C897" s="5">
        <v>890</v>
      </c>
      <c r="D897" s="8">
        <v>55.64</v>
      </c>
      <c r="E897" s="2">
        <v>56.09</v>
      </c>
      <c r="F897" s="2">
        <v>2664.52</v>
      </c>
      <c r="G897" s="9">
        <v>2684.67</v>
      </c>
      <c r="I897" s="39">
        <v>71.644999999999996</v>
      </c>
      <c r="J897" s="45">
        <v>46.376666666666701</v>
      </c>
      <c r="K897" s="5" t="str">
        <f t="shared" si="140"/>
        <v/>
      </c>
      <c r="L897" s="27">
        <f t="shared" si="141"/>
        <v>3986.3278</v>
      </c>
      <c r="M897" s="11">
        <f t="shared" si="142"/>
        <v>2601.2672333333353</v>
      </c>
      <c r="N897" s="5"/>
      <c r="Q897" s="5"/>
      <c r="R897" s="19">
        <f t="shared" si="143"/>
        <v>6650.8477999999996</v>
      </c>
      <c r="S897" s="16">
        <f t="shared" si="144"/>
        <v>5285.9372333333358</v>
      </c>
      <c r="AB897" s="95">
        <v>0</v>
      </c>
      <c r="AC897" s="96">
        <v>4.0000000000000001E-3</v>
      </c>
      <c r="AD897" s="96">
        <v>1158.4700164794899</v>
      </c>
      <c r="AE897" s="96">
        <f>AD897*AC897</f>
        <v>4.6338800659179595</v>
      </c>
      <c r="AF897" s="96">
        <f t="shared" si="145"/>
        <v>7.3813748868820177</v>
      </c>
      <c r="AI897" s="66">
        <f t="shared" si="146"/>
        <v>3.6906874434410089</v>
      </c>
      <c r="AJ897" s="66">
        <f t="shared" si="147"/>
        <v>3.6906874434410089</v>
      </c>
      <c r="AL897" s="66">
        <f>IFERROR((F897/D897)*AI897,0)</f>
        <v>176.74174167500786</v>
      </c>
      <c r="AM897" s="66">
        <f>IFERROR((G897/E897)*AJ897,0)</f>
        <v>176.64963199826659</v>
      </c>
      <c r="AO897" s="67">
        <f>I897*AI897</f>
        <v>264.41930188533104</v>
      </c>
      <c r="AP897" s="68">
        <f>+AJ897*J897</f>
        <v>171.16178133531599</v>
      </c>
      <c r="AR897" s="67">
        <f t="shared" si="138"/>
        <v>441.1610435603389</v>
      </c>
      <c r="AS897" s="68">
        <f t="shared" si="139"/>
        <v>347.81141333358255</v>
      </c>
      <c r="AU897" s="22">
        <v>14187.2819750696</v>
      </c>
      <c r="AV897" s="68">
        <f>IFERROR(AU897/AD897,0)</f>
        <v>12.24656812282787</v>
      </c>
    </row>
    <row r="898" spans="3:48" x14ac:dyDescent="0.3">
      <c r="C898" s="5">
        <v>891</v>
      </c>
      <c r="D898" s="8">
        <v>9.34</v>
      </c>
      <c r="E898" s="2">
        <v>9.31</v>
      </c>
      <c r="F898" s="2">
        <v>449.36</v>
      </c>
      <c r="G898" s="9">
        <v>446.73</v>
      </c>
      <c r="I898" s="39">
        <v>54.489230769230801</v>
      </c>
      <c r="J898" s="45">
        <v>63.938461538461503</v>
      </c>
      <c r="K898" s="5" t="str">
        <f t="shared" si="140"/>
        <v/>
      </c>
      <c r="L898" s="27">
        <f t="shared" si="141"/>
        <v>508.92941538461565</v>
      </c>
      <c r="M898" s="11">
        <f t="shared" si="142"/>
        <v>595.26707692307662</v>
      </c>
      <c r="N898" s="5"/>
      <c r="Q898" s="5"/>
      <c r="R898" s="19">
        <f t="shared" si="143"/>
        <v>958.28941538461572</v>
      </c>
      <c r="S898" s="16">
        <f t="shared" si="144"/>
        <v>1041.9970769230767</v>
      </c>
      <c r="AB898" s="95">
        <v>6.0000000000000001E-3</v>
      </c>
      <c r="AC898" s="96">
        <v>0</v>
      </c>
      <c r="AD898" s="96">
        <v>0</v>
      </c>
      <c r="AE898" s="96">
        <f>AD898*AC898</f>
        <v>0</v>
      </c>
      <c r="AF898" s="96">
        <f t="shared" si="145"/>
        <v>0</v>
      </c>
      <c r="AI898" s="66">
        <f t="shared" si="146"/>
        <v>0</v>
      </c>
      <c r="AJ898" s="66">
        <f t="shared" si="147"/>
        <v>0</v>
      </c>
      <c r="AL898" s="66">
        <f>IFERROR((F898/D898)*AI898,0)</f>
        <v>0</v>
      </c>
      <c r="AM898" s="66">
        <f>IFERROR((G898/E898)*AJ898,0)</f>
        <v>0</v>
      </c>
      <c r="AO898" s="67">
        <f>I898*AI898</f>
        <v>0</v>
      </c>
      <c r="AP898" s="68">
        <f>+AJ898*J898</f>
        <v>0</v>
      </c>
      <c r="AR898" s="67">
        <f t="shared" si="138"/>
        <v>0</v>
      </c>
      <c r="AS898" s="68">
        <f t="shared" si="139"/>
        <v>0</v>
      </c>
      <c r="AU898" s="22">
        <v>36.379999160766602</v>
      </c>
      <c r="AV898" s="68">
        <f>IFERROR(AU898/AD898,0)</f>
        <v>0</v>
      </c>
    </row>
    <row r="899" spans="3:48" x14ac:dyDescent="0.3">
      <c r="C899" s="5">
        <v>892</v>
      </c>
      <c r="D899" s="8">
        <v>21.23</v>
      </c>
      <c r="E899" s="2">
        <v>21.15</v>
      </c>
      <c r="F899" s="2">
        <v>1028.82</v>
      </c>
      <c r="G899" s="9">
        <v>1027.24</v>
      </c>
      <c r="I899" s="39">
        <v>44.023913043478302</v>
      </c>
      <c r="J899" s="45">
        <v>38.630625000000002</v>
      </c>
      <c r="K899" s="5" t="str">
        <f t="shared" si="140"/>
        <v/>
      </c>
      <c r="L899" s="27">
        <f t="shared" si="141"/>
        <v>934.62767391304442</v>
      </c>
      <c r="M899" s="11">
        <f t="shared" si="142"/>
        <v>817.03771874999995</v>
      </c>
      <c r="N899" s="5"/>
      <c r="Q899" s="5"/>
      <c r="R899" s="19">
        <f t="shared" si="143"/>
        <v>1963.4476739130444</v>
      </c>
      <c r="S899" s="16">
        <f t="shared" si="144"/>
        <v>1844.2777187500001</v>
      </c>
      <c r="AB899" s="95">
        <v>4.0000000000000001E-3</v>
      </c>
      <c r="AC899" s="96">
        <v>4.0000000000000001E-3</v>
      </c>
      <c r="AD899" s="96">
        <v>252</v>
      </c>
      <c r="AE899" s="96">
        <f>AD899*AC899</f>
        <v>1.008</v>
      </c>
      <c r="AF899" s="96">
        <f t="shared" si="145"/>
        <v>1.6056578461538462</v>
      </c>
      <c r="AI899" s="66">
        <f t="shared" si="146"/>
        <v>0.80282892307692311</v>
      </c>
      <c r="AJ899" s="66">
        <f t="shared" si="147"/>
        <v>0.80282892307692311</v>
      </c>
      <c r="AL899" s="66">
        <f>IFERROR((F899/D899)*AI899,0)</f>
        <v>38.905626596325952</v>
      </c>
      <c r="AM899" s="66">
        <f>IFERROR((G899/E899)*AJ899,0)</f>
        <v>38.992812432224049</v>
      </c>
      <c r="AO899" s="67">
        <f>I899*AI899</f>
        <v>35.343670698327792</v>
      </c>
      <c r="AP899" s="68">
        <f>+AJ899*J899</f>
        <v>31.013783066538466</v>
      </c>
      <c r="AR899" s="67">
        <f t="shared" si="138"/>
        <v>74.249297294653744</v>
      </c>
      <c r="AS899" s="68">
        <f t="shared" si="139"/>
        <v>70.006595498762522</v>
      </c>
      <c r="AU899" s="22">
        <v>4757.7940124168999</v>
      </c>
      <c r="AV899" s="68">
        <f>IFERROR(AU899/AD899,0)</f>
        <v>18.880134969908333</v>
      </c>
    </row>
    <row r="900" spans="3:48" x14ac:dyDescent="0.3">
      <c r="C900" s="5">
        <v>893</v>
      </c>
      <c r="D900" s="8">
        <v>63.77</v>
      </c>
      <c r="E900" s="2">
        <v>63.52</v>
      </c>
      <c r="F900" s="2">
        <v>2335.62</v>
      </c>
      <c r="G900" s="9">
        <v>2326.7800000000002</v>
      </c>
      <c r="I900" s="39">
        <v>25.385652173913002</v>
      </c>
      <c r="J900" s="45">
        <v>38.2830952380952</v>
      </c>
      <c r="K900" s="5" t="str">
        <f t="shared" si="140"/>
        <v/>
      </c>
      <c r="L900" s="27">
        <f t="shared" si="141"/>
        <v>1618.8430391304321</v>
      </c>
      <c r="M900" s="11">
        <f t="shared" si="142"/>
        <v>2431.7422095238071</v>
      </c>
      <c r="N900" s="5"/>
      <c r="Q900" s="5"/>
      <c r="R900" s="19">
        <f t="shared" si="143"/>
        <v>3954.4630391304318</v>
      </c>
      <c r="S900" s="16">
        <f t="shared" si="144"/>
        <v>4758.5222095238078</v>
      </c>
      <c r="AB900" s="95">
        <v>6.0000000000000001E-3</v>
      </c>
      <c r="AC900" s="96">
        <v>2.5999999999999999E-2</v>
      </c>
      <c r="AD900" s="96">
        <v>163</v>
      </c>
      <c r="AE900" s="96">
        <f>AD900*AC900</f>
        <v>4.2379999999999995</v>
      </c>
      <c r="AF900" s="96">
        <f t="shared" si="145"/>
        <v>6.7507717777777776</v>
      </c>
      <c r="AI900" s="66">
        <f t="shared" si="146"/>
        <v>3.3753858888888888</v>
      </c>
      <c r="AJ900" s="66">
        <f t="shared" si="147"/>
        <v>3.3753858888888888</v>
      </c>
      <c r="AL900" s="66">
        <f>IFERROR((F900/D900)*AI900,0)</f>
        <v>123.62582389535307</v>
      </c>
      <c r="AM900" s="66">
        <f>IFERROR((G900/E900)*AJ900,0)</f>
        <v>123.64263820133641</v>
      </c>
      <c r="AO900" s="67">
        <f>I900*AI900</f>
        <v>85.686372128067489</v>
      </c>
      <c r="AP900" s="68">
        <f>+AJ900*J900</f>
        <v>129.22021944965596</v>
      </c>
      <c r="AR900" s="67">
        <f t="shared" si="138"/>
        <v>209.31219602342054</v>
      </c>
      <c r="AS900" s="68">
        <f t="shared" si="139"/>
        <v>252.86285765099237</v>
      </c>
      <c r="AU900" s="22">
        <v>4003.4480062335701</v>
      </c>
      <c r="AV900" s="68">
        <f>IFERROR(AU900/AD900,0)</f>
        <v>24.561030713089387</v>
      </c>
    </row>
    <row r="901" spans="3:48" x14ac:dyDescent="0.3">
      <c r="C901" s="5">
        <v>894</v>
      </c>
      <c r="D901" s="8">
        <v>253.53</v>
      </c>
      <c r="E901" s="2">
        <v>255.13</v>
      </c>
      <c r="F901" s="2">
        <v>9235.56</v>
      </c>
      <c r="G901" s="9">
        <v>9239.34</v>
      </c>
      <c r="I901" s="39">
        <v>46.533119999999997</v>
      </c>
      <c r="J901" s="45">
        <v>42.405254237288098</v>
      </c>
      <c r="K901" s="5" t="str">
        <f t="shared" si="140"/>
        <v/>
      </c>
      <c r="L901" s="27">
        <f t="shared" si="141"/>
        <v>11797.5419136</v>
      </c>
      <c r="M901" s="11">
        <f t="shared" si="142"/>
        <v>10818.852513559312</v>
      </c>
      <c r="N901" s="5"/>
      <c r="Q901" s="5"/>
      <c r="R901" s="19">
        <f t="shared" si="143"/>
        <v>21033.1019136</v>
      </c>
      <c r="S901" s="16">
        <f t="shared" si="144"/>
        <v>20058.192513559312</v>
      </c>
      <c r="AB901" s="95">
        <v>6.0000000000000001E-3</v>
      </c>
      <c r="AC901" s="96">
        <v>2.5000000000000001E-2</v>
      </c>
      <c r="AD901" s="96">
        <v>2609</v>
      </c>
      <c r="AE901" s="96">
        <f>AD901*AC901</f>
        <v>65.225000000000009</v>
      </c>
      <c r="AF901" s="96">
        <f t="shared" si="145"/>
        <v>103.89785021367523</v>
      </c>
      <c r="AI901" s="66">
        <f t="shared" si="146"/>
        <v>51.948925106837613</v>
      </c>
      <c r="AJ901" s="66">
        <f t="shared" si="147"/>
        <v>51.948925106837613</v>
      </c>
      <c r="AL901" s="66">
        <f>IFERROR((F901/D901)*AI901,0)</f>
        <v>1892.389124599476</v>
      </c>
      <c r="AM901" s="66">
        <f>IFERROR((G901/E901)*AJ901,0)</f>
        <v>1881.2910347532986</v>
      </c>
      <c r="AO901" s="67">
        <f>I901*AI901</f>
        <v>2417.3455658674875</v>
      </c>
      <c r="AP901" s="68">
        <f>+AJ901*J901</f>
        <v>2202.9073765092876</v>
      </c>
      <c r="AR901" s="67">
        <f t="shared" si="138"/>
        <v>4309.734690466963</v>
      </c>
      <c r="AS901" s="68">
        <f t="shared" si="139"/>
        <v>4084.198411262586</v>
      </c>
      <c r="AU901" s="22">
        <v>37463.495983783898</v>
      </c>
      <c r="AV901" s="68">
        <f>IFERROR(AU901/AD901,0)</f>
        <v>14.359331538437676</v>
      </c>
    </row>
    <row r="902" spans="3:48" x14ac:dyDescent="0.3">
      <c r="C902" s="5">
        <v>895</v>
      </c>
      <c r="D902" s="8">
        <v>96.14</v>
      </c>
      <c r="E902" s="2">
        <v>95.89</v>
      </c>
      <c r="F902" s="2">
        <v>3158.15</v>
      </c>
      <c r="G902" s="9">
        <v>3141.4</v>
      </c>
      <c r="I902" s="39">
        <v>57.765000000000001</v>
      </c>
      <c r="J902" s="45">
        <v>43.783692307692299</v>
      </c>
      <c r="K902" s="5" t="str">
        <f t="shared" si="140"/>
        <v/>
      </c>
      <c r="L902" s="27">
        <f t="shared" si="141"/>
        <v>5553.5271000000002</v>
      </c>
      <c r="M902" s="11">
        <f t="shared" si="142"/>
        <v>4198.4182553846149</v>
      </c>
      <c r="N902" s="5"/>
      <c r="Q902" s="5"/>
      <c r="R902" s="19">
        <f t="shared" si="143"/>
        <v>8711.6771000000008</v>
      </c>
      <c r="S902" s="16">
        <f t="shared" si="144"/>
        <v>7339.8182553846145</v>
      </c>
      <c r="AB902" s="95">
        <v>0.01</v>
      </c>
      <c r="AC902" s="96">
        <v>2.4E-2</v>
      </c>
      <c r="AD902" s="96">
        <v>467</v>
      </c>
      <c r="AE902" s="96">
        <f>AD902*AC902</f>
        <v>11.208</v>
      </c>
      <c r="AF902" s="96">
        <f t="shared" si="145"/>
        <v>17.853386051282051</v>
      </c>
      <c r="AI902" s="66">
        <f t="shared" si="146"/>
        <v>8.9266930256410255</v>
      </c>
      <c r="AJ902" s="66">
        <f t="shared" si="147"/>
        <v>8.9266930256410255</v>
      </c>
      <c r="AL902" s="66">
        <f>IFERROR((F902/D902)*AI902,0)</f>
        <v>293.23731619438536</v>
      </c>
      <c r="AM902" s="66">
        <f>IFERROR((G902/E902)*AJ902,0)</f>
        <v>292.44252237718968</v>
      </c>
      <c r="AO902" s="67">
        <f>I902*AI902</f>
        <v>515.65042262615384</v>
      </c>
      <c r="AP902" s="68">
        <f>+AJ902*J902</f>
        <v>390.84358075988945</v>
      </c>
      <c r="AR902" s="67">
        <f t="shared" si="138"/>
        <v>808.8877388205392</v>
      </c>
      <c r="AS902" s="68">
        <f t="shared" si="139"/>
        <v>683.28610313707918</v>
      </c>
      <c r="AU902" s="22">
        <v>7230.8219929605702</v>
      </c>
      <c r="AV902" s="68">
        <f>IFERROR(AU902/AD902,0)</f>
        <v>15.48355887143591</v>
      </c>
    </row>
    <row r="903" spans="3:48" x14ac:dyDescent="0.3">
      <c r="C903" s="5">
        <v>896</v>
      </c>
      <c r="D903" s="8">
        <v>76.42</v>
      </c>
      <c r="E903" s="2">
        <v>75.95</v>
      </c>
      <c r="F903" s="2">
        <v>2569.23</v>
      </c>
      <c r="G903" s="9">
        <v>2552.5</v>
      </c>
      <c r="I903" s="39">
        <v>55.365217391304398</v>
      </c>
      <c r="J903" s="45">
        <v>48.449830508474498</v>
      </c>
      <c r="K903" s="5" t="str">
        <f t="shared" si="140"/>
        <v/>
      </c>
      <c r="L903" s="27">
        <f t="shared" si="141"/>
        <v>4231.0099130434819</v>
      </c>
      <c r="M903" s="11">
        <f t="shared" si="142"/>
        <v>3679.7646271186381</v>
      </c>
      <c r="N903" s="5"/>
      <c r="Q903" s="5"/>
      <c r="R903" s="19">
        <f t="shared" si="143"/>
        <v>6800.2399130434824</v>
      </c>
      <c r="S903" s="16">
        <f t="shared" si="144"/>
        <v>6232.2646271186386</v>
      </c>
      <c r="AB903" s="95">
        <v>8.9999999999999993E-3</v>
      </c>
      <c r="AC903" s="96">
        <v>2.1000000000000001E-2</v>
      </c>
      <c r="AD903" s="96">
        <v>35</v>
      </c>
      <c r="AE903" s="96">
        <f>AD903*AC903</f>
        <v>0.7350000000000001</v>
      </c>
      <c r="AF903" s="96">
        <f t="shared" si="145"/>
        <v>1.1707921794871796</v>
      </c>
      <c r="AI903" s="66">
        <f t="shared" si="146"/>
        <v>0.58539608974358981</v>
      </c>
      <c r="AJ903" s="66">
        <f t="shared" si="147"/>
        <v>0.58539608974358981</v>
      </c>
      <c r="AL903" s="66">
        <f>IFERROR((F903/D903)*AI903,0)</f>
        <v>19.680936870608782</v>
      </c>
      <c r="AM903" s="66">
        <f>IFERROR((G903/E903)*AJ903,0)</f>
        <v>19.673779052936311</v>
      </c>
      <c r="AO903" s="67">
        <f>I903*AI903</f>
        <v>32.410581768673389</v>
      </c>
      <c r="AP903" s="68">
        <f>+AJ903*J903</f>
        <v>28.362341328400653</v>
      </c>
      <c r="AR903" s="67">
        <f t="shared" si="138"/>
        <v>52.091518639282171</v>
      </c>
      <c r="AS903" s="68">
        <f t="shared" si="139"/>
        <v>48.036120381336964</v>
      </c>
      <c r="AU903" s="22">
        <v>701.60899464488</v>
      </c>
      <c r="AV903" s="68">
        <f>IFERROR(AU903/AD903,0)</f>
        <v>20.045971275568</v>
      </c>
    </row>
    <row r="904" spans="3:48" x14ac:dyDescent="0.3">
      <c r="C904" s="5">
        <v>897</v>
      </c>
      <c r="D904" s="8">
        <v>77.03</v>
      </c>
      <c r="E904" s="2">
        <v>76.67</v>
      </c>
      <c r="F904" s="2">
        <v>2534.02</v>
      </c>
      <c r="G904" s="9">
        <v>2522.38</v>
      </c>
      <c r="I904" s="39">
        <v>58.6205511811024</v>
      </c>
      <c r="J904" s="45">
        <v>51.113970588235297</v>
      </c>
      <c r="K904" s="5" t="str">
        <f t="shared" si="140"/>
        <v/>
      </c>
      <c r="L904" s="27">
        <f t="shared" si="141"/>
        <v>4515.5410574803182</v>
      </c>
      <c r="M904" s="11">
        <f t="shared" si="142"/>
        <v>3918.9081250000004</v>
      </c>
      <c r="N904" s="5"/>
      <c r="Q904" s="5"/>
      <c r="R904" s="19">
        <f t="shared" si="143"/>
        <v>7049.5610574803177</v>
      </c>
      <c r="S904" s="16">
        <f t="shared" si="144"/>
        <v>6441.2881250000009</v>
      </c>
      <c r="AB904" s="95">
        <v>0.01</v>
      </c>
      <c r="AC904" s="96">
        <v>2.3E-2</v>
      </c>
      <c r="AD904" s="96">
        <v>97</v>
      </c>
      <c r="AE904" s="96">
        <f>AD904*AC904</f>
        <v>2.2309999999999999</v>
      </c>
      <c r="AF904" s="96">
        <f t="shared" si="145"/>
        <v>3.5537923162393161</v>
      </c>
      <c r="AI904" s="66">
        <f t="shared" si="146"/>
        <v>1.7768961581196581</v>
      </c>
      <c r="AJ904" s="66">
        <f t="shared" si="147"/>
        <v>1.7768961581196581</v>
      </c>
      <c r="AL904" s="66">
        <f>IFERROR((F904/D904)*AI904,0)</f>
        <v>58.453724556645149</v>
      </c>
      <c r="AM904" s="66">
        <f>IFERROR((G904/E904)*AJ904,0)</f>
        <v>58.458423520514714</v>
      </c>
      <c r="AO904" s="67">
        <f>I904*AI904</f>
        <v>104.16263218055764</v>
      </c>
      <c r="AP904" s="68">
        <f>+AJ904*J904</f>
        <v>90.824217964476503</v>
      </c>
      <c r="AR904" s="67">
        <f t="shared" si="138"/>
        <v>162.61635673720278</v>
      </c>
      <c r="AS904" s="68">
        <f t="shared" si="139"/>
        <v>149.28264148499122</v>
      </c>
      <c r="AU904" s="22">
        <v>1441.2889947026999</v>
      </c>
      <c r="AV904" s="68">
        <f>IFERROR(AU904/AD904,0)</f>
        <v>14.858649429924741</v>
      </c>
    </row>
    <row r="905" spans="3:48" x14ac:dyDescent="0.3">
      <c r="C905" s="5">
        <v>898</v>
      </c>
      <c r="D905" s="8">
        <v>145.49</v>
      </c>
      <c r="E905" s="2">
        <v>145.03</v>
      </c>
      <c r="F905" s="2">
        <v>4521.0200000000004</v>
      </c>
      <c r="G905" s="9">
        <v>4494.3999999999996</v>
      </c>
      <c r="I905" s="39">
        <v>44.593904761904803</v>
      </c>
      <c r="J905" s="45">
        <v>40.871047619047602</v>
      </c>
      <c r="K905" s="5" t="str">
        <f t="shared" si="140"/>
        <v/>
      </c>
      <c r="L905" s="27">
        <f t="shared" si="141"/>
        <v>6487.9672038095305</v>
      </c>
      <c r="M905" s="11">
        <f t="shared" si="142"/>
        <v>5927.5280361904734</v>
      </c>
      <c r="N905" s="5"/>
      <c r="Q905" s="5"/>
      <c r="R905" s="19">
        <f t="shared" si="143"/>
        <v>11008.987203809531</v>
      </c>
      <c r="S905" s="16">
        <f t="shared" si="144"/>
        <v>10421.928036190473</v>
      </c>
      <c r="AB905" s="95">
        <v>1.2E-2</v>
      </c>
      <c r="AC905" s="96">
        <v>2.5000000000000001E-2</v>
      </c>
      <c r="AD905" s="96">
        <v>390.12000238895399</v>
      </c>
      <c r="AE905" s="96">
        <f>AD905*AC905</f>
        <v>9.7530000597238509</v>
      </c>
      <c r="AF905" s="96">
        <f t="shared" si="145"/>
        <v>15.535695505391402</v>
      </c>
      <c r="AI905" s="66">
        <f t="shared" si="146"/>
        <v>7.767847752695701</v>
      </c>
      <c r="AJ905" s="66">
        <f t="shared" si="147"/>
        <v>7.767847752695701</v>
      </c>
      <c r="AL905" s="66">
        <f>IFERROR((F905/D905)*AI905,0)</f>
        <v>241.38150420573456</v>
      </c>
      <c r="AM905" s="66">
        <f>IFERROR((G905/E905)*AJ905,0)</f>
        <v>240.72133310153455</v>
      </c>
      <c r="AO905" s="67">
        <f>I905*AI905</f>
        <v>346.39866288868836</v>
      </c>
      <c r="AP905" s="68">
        <f>+AJ905*J905</f>
        <v>317.48007539793787</v>
      </c>
      <c r="AR905" s="67">
        <f t="shared" si="138"/>
        <v>587.78016709442295</v>
      </c>
      <c r="AS905" s="68">
        <f t="shared" si="139"/>
        <v>558.20140849947245</v>
      </c>
      <c r="AU905" s="22">
        <v>7224.5059879958599</v>
      </c>
      <c r="AV905" s="68">
        <f>IFERROR(AU905/AD905,0)</f>
        <v>18.518676160554687</v>
      </c>
    </row>
    <row r="906" spans="3:48" x14ac:dyDescent="0.3">
      <c r="C906" s="5">
        <v>899</v>
      </c>
      <c r="D906" s="8">
        <v>116.33</v>
      </c>
      <c r="E906" s="2">
        <v>116.65</v>
      </c>
      <c r="F906" s="2">
        <v>5017.57</v>
      </c>
      <c r="G906" s="9">
        <v>5017.8100000000004</v>
      </c>
      <c r="I906" s="39">
        <v>38.998119658119698</v>
      </c>
      <c r="J906" s="45">
        <v>38.544380165289198</v>
      </c>
      <c r="K906" s="5" t="str">
        <f t="shared" si="140"/>
        <v/>
      </c>
      <c r="L906" s="27">
        <f t="shared" si="141"/>
        <v>4536.6512598290647</v>
      </c>
      <c r="M906" s="11">
        <f t="shared" si="142"/>
        <v>4496.2019462809849</v>
      </c>
      <c r="N906" s="5"/>
      <c r="Q906" s="5"/>
      <c r="R906" s="19">
        <f t="shared" si="143"/>
        <v>9554.2212598290644</v>
      </c>
      <c r="S906" s="16">
        <f t="shared" si="144"/>
        <v>9514.0119462809853</v>
      </c>
      <c r="AB906" s="95">
        <v>0</v>
      </c>
      <c r="AC906" s="96">
        <v>1.0999999999999999E-2</v>
      </c>
      <c r="AD906" s="96">
        <v>4641.8400509357498</v>
      </c>
      <c r="AE906" s="96">
        <f>AD906*AC906</f>
        <v>51.060240560293245</v>
      </c>
      <c r="AF906" s="96">
        <f t="shared" si="145"/>
        <v>81.334599089422326</v>
      </c>
      <c r="AI906" s="66">
        <f t="shared" si="146"/>
        <v>40.667299544711163</v>
      </c>
      <c r="AJ906" s="66">
        <f t="shared" si="147"/>
        <v>40.667299544711163</v>
      </c>
      <c r="AL906" s="66">
        <f>IFERROR((F906/D906)*AI906,0)</f>
        <v>1754.0705078359526</v>
      </c>
      <c r="AM906" s="66">
        <f>IFERROR((G906/E906)*AJ906,0)</f>
        <v>1749.3423260046902</v>
      </c>
      <c r="AO906" s="67">
        <f>I906*AI906</f>
        <v>1585.9482138172427</v>
      </c>
      <c r="AP906" s="68">
        <f>+AJ906*J906</f>
        <v>1567.4958539470394</v>
      </c>
      <c r="AR906" s="67">
        <f t="shared" si="138"/>
        <v>3340.0187216531954</v>
      </c>
      <c r="AS906" s="68">
        <f t="shared" si="139"/>
        <v>3316.8381799517297</v>
      </c>
      <c r="AU906" s="22">
        <v>93398.942955765102</v>
      </c>
      <c r="AV906" s="68">
        <f>IFERROR(AU906/AD906,0)</f>
        <v>20.121103254502874</v>
      </c>
    </row>
    <row r="907" spans="3:48" x14ac:dyDescent="0.3">
      <c r="C907" s="5">
        <v>900</v>
      </c>
      <c r="D907" s="8">
        <v>34.99</v>
      </c>
      <c r="E907" s="2">
        <v>35.26</v>
      </c>
      <c r="F907" s="2">
        <v>1529.49</v>
      </c>
      <c r="G907" s="9">
        <v>1537.47</v>
      </c>
      <c r="I907" s="39">
        <v>54.085530303030303</v>
      </c>
      <c r="J907" s="45">
        <v>48.518505747126397</v>
      </c>
      <c r="K907" s="5" t="str">
        <f t="shared" si="140"/>
        <v/>
      </c>
      <c r="L907" s="27">
        <f t="shared" si="141"/>
        <v>1892.4527053030304</v>
      </c>
      <c r="M907" s="11">
        <f t="shared" si="142"/>
        <v>1710.7625126436767</v>
      </c>
      <c r="N907" s="5"/>
      <c r="Q907" s="5"/>
      <c r="R907" s="19">
        <f t="shared" si="143"/>
        <v>3421.9427053030304</v>
      </c>
      <c r="S907" s="16">
        <f t="shared" si="144"/>
        <v>3248.2325126436767</v>
      </c>
      <c r="AB907" s="95">
        <v>0</v>
      </c>
      <c r="AC907" s="96">
        <v>1.0999999999999999E-2</v>
      </c>
      <c r="AD907" s="96">
        <v>592</v>
      </c>
      <c r="AE907" s="96">
        <f>AD907*AC907</f>
        <v>6.5119999999999996</v>
      </c>
      <c r="AF907" s="96">
        <f t="shared" si="145"/>
        <v>10.373059418803418</v>
      </c>
      <c r="AI907" s="66">
        <f t="shared" si="146"/>
        <v>5.1865297094017091</v>
      </c>
      <c r="AJ907" s="66">
        <f t="shared" si="147"/>
        <v>5.1865297094017091</v>
      </c>
      <c r="AL907" s="66">
        <f>IFERROR((F907/D907)*AI907,0)</f>
        <v>226.71464204723691</v>
      </c>
      <c r="AM907" s="66">
        <f>IFERROR((G907/E907)*AJ907,0)</f>
        <v>226.15240590793664</v>
      </c>
      <c r="AO907" s="67">
        <f>I907*AI907</f>
        <v>280.51620976541307</v>
      </c>
      <c r="AP907" s="68">
        <f>+AJ907*J907</f>
        <v>251.64267151324862</v>
      </c>
      <c r="AR907" s="67">
        <f t="shared" si="138"/>
        <v>507.23085181264997</v>
      </c>
      <c r="AS907" s="68">
        <f t="shared" si="139"/>
        <v>477.79507742118528</v>
      </c>
      <c r="AU907" s="22">
        <v>11171.1769783452</v>
      </c>
      <c r="AV907" s="68">
        <f>IFERROR(AU907/AD907,0)</f>
        <v>18.870231382339863</v>
      </c>
    </row>
    <row r="908" spans="3:48" x14ac:dyDescent="0.3">
      <c r="C908" s="5">
        <v>901</v>
      </c>
      <c r="D908" s="8">
        <v>53.64</v>
      </c>
      <c r="E908" s="2">
        <v>53.39</v>
      </c>
      <c r="F908" s="2">
        <v>2274.61</v>
      </c>
      <c r="G908" s="9">
        <v>2275.77</v>
      </c>
      <c r="I908" s="39">
        <v>54.759444444444398</v>
      </c>
      <c r="J908" s="45">
        <v>48.8362745098039</v>
      </c>
      <c r="K908" s="5" t="str">
        <f t="shared" si="140"/>
        <v/>
      </c>
      <c r="L908" s="27">
        <f t="shared" si="141"/>
        <v>2937.2965999999974</v>
      </c>
      <c r="M908" s="11">
        <f t="shared" si="142"/>
        <v>2607.3686960784303</v>
      </c>
      <c r="N908" s="5"/>
      <c r="Q908" s="5"/>
      <c r="R908" s="19">
        <f t="shared" si="143"/>
        <v>5211.9065999999975</v>
      </c>
      <c r="S908" s="16">
        <f t="shared" si="144"/>
        <v>4883.1386960784303</v>
      </c>
      <c r="AB908" s="95">
        <v>4.0000000000000001E-3</v>
      </c>
      <c r="AC908" s="96">
        <v>1.0999999999999999E-2</v>
      </c>
      <c r="AD908" s="96">
        <v>121</v>
      </c>
      <c r="AE908" s="96">
        <f>AD908*AC908</f>
        <v>1.331</v>
      </c>
      <c r="AF908" s="96">
        <f t="shared" si="145"/>
        <v>2.120169239316239</v>
      </c>
      <c r="AI908" s="66">
        <f t="shared" si="146"/>
        <v>1.0600846196581195</v>
      </c>
      <c r="AJ908" s="66">
        <f t="shared" si="147"/>
        <v>1.0600846196581195</v>
      </c>
      <c r="AL908" s="66">
        <f>IFERROR((F908/D908)*AI908,0)</f>
        <v>44.953002921710578</v>
      </c>
      <c r="AM908" s="66">
        <f>IFERROR((G908/E908)*AJ908,0)</f>
        <v>45.186528842093246</v>
      </c>
      <c r="AO908" s="67">
        <f>I908*AI908</f>
        <v>58.049644836578764</v>
      </c>
      <c r="AP908" s="68">
        <f>+AJ908*J908</f>
        <v>51.770583489244984</v>
      </c>
      <c r="AR908" s="67">
        <f t="shared" si="138"/>
        <v>103.00264775828934</v>
      </c>
      <c r="AS908" s="68">
        <f t="shared" si="139"/>
        <v>96.957112331338237</v>
      </c>
      <c r="AU908" s="22">
        <v>2125.6219922691598</v>
      </c>
      <c r="AV908" s="68">
        <f>IFERROR(AU908/AD908,0)</f>
        <v>17.567123903050909</v>
      </c>
    </row>
    <row r="909" spans="3:48" x14ac:dyDescent="0.3">
      <c r="C909" s="5">
        <v>902</v>
      </c>
      <c r="D909" s="8">
        <v>81.099999999999994</v>
      </c>
      <c r="E909" s="2">
        <v>81.66</v>
      </c>
      <c r="F909" s="2">
        <v>3459.65</v>
      </c>
      <c r="G909" s="9">
        <v>3492.18</v>
      </c>
      <c r="I909" s="39">
        <v>49.466000000000001</v>
      </c>
      <c r="J909" s="45">
        <v>41.842463768115898</v>
      </c>
      <c r="K909" s="5" t="str">
        <f t="shared" si="140"/>
        <v/>
      </c>
      <c r="L909" s="27">
        <f t="shared" si="141"/>
        <v>4011.6925999999999</v>
      </c>
      <c r="M909" s="11">
        <f t="shared" si="142"/>
        <v>3416.8555913043442</v>
      </c>
      <c r="N909" s="5"/>
      <c r="Q909" s="5"/>
      <c r="R909" s="19">
        <f t="shared" si="143"/>
        <v>7471.3425999999999</v>
      </c>
      <c r="S909" s="16">
        <f t="shared" si="144"/>
        <v>6909.0355913043441</v>
      </c>
      <c r="AB909" s="95">
        <v>0</v>
      </c>
      <c r="AC909" s="96">
        <v>1.0999999999999999E-2</v>
      </c>
      <c r="AD909" s="96">
        <v>1566.4600019454999</v>
      </c>
      <c r="AE909" s="96">
        <f>AD909*AC909</f>
        <v>17.231060021400499</v>
      </c>
      <c r="AF909" s="96">
        <f t="shared" si="145"/>
        <v>27.447605873918224</v>
      </c>
      <c r="AI909" s="66">
        <f t="shared" si="146"/>
        <v>13.723802936959112</v>
      </c>
      <c r="AJ909" s="66">
        <f t="shared" si="147"/>
        <v>13.723802936959112</v>
      </c>
      <c r="AL909" s="66">
        <f>IFERROR((F909/D909)*AI909,0)</f>
        <v>585.44457251357085</v>
      </c>
      <c r="AM909" s="66">
        <f>IFERROR((G909/E909)*AJ909,0)</f>
        <v>586.89676880222714</v>
      </c>
      <c r="AO909" s="67">
        <f>I909*AI909</f>
        <v>678.86163607961942</v>
      </c>
      <c r="AP909" s="68">
        <f>+AJ909*J909</f>
        <v>574.23772715047426</v>
      </c>
      <c r="AR909" s="67">
        <f t="shared" si="138"/>
        <v>1264.3062085931901</v>
      </c>
      <c r="AS909" s="68">
        <f t="shared" si="139"/>
        <v>1161.1344959527014</v>
      </c>
      <c r="AU909" s="22">
        <v>31166.7839861393</v>
      </c>
      <c r="AV909" s="68">
        <f>IFERROR(AU909/AD909,0)</f>
        <v>19.896316501813654</v>
      </c>
    </row>
    <row r="910" spans="3:48" x14ac:dyDescent="0.3">
      <c r="C910" s="5">
        <v>903</v>
      </c>
      <c r="D910" s="8">
        <v>73.819999999999993</v>
      </c>
      <c r="E910" s="2">
        <v>74.180000000000007</v>
      </c>
      <c r="F910" s="2">
        <v>3237.86</v>
      </c>
      <c r="G910" s="9">
        <v>3272.41</v>
      </c>
      <c r="I910" s="39">
        <v>33.181401869158897</v>
      </c>
      <c r="J910" s="45">
        <v>35.418496240601499</v>
      </c>
      <c r="K910" s="5" t="str">
        <f t="shared" si="140"/>
        <v/>
      </c>
      <c r="L910" s="27">
        <f t="shared" si="141"/>
        <v>2449.4510859813095</v>
      </c>
      <c r="M910" s="11">
        <f t="shared" si="142"/>
        <v>2627.3440511278195</v>
      </c>
      <c r="N910" s="5"/>
      <c r="Q910" s="5"/>
      <c r="R910" s="19">
        <f t="shared" si="143"/>
        <v>5687.3110859813096</v>
      </c>
      <c r="S910" s="16">
        <f t="shared" si="144"/>
        <v>5899.7540511278194</v>
      </c>
      <c r="AB910" s="95">
        <v>0</v>
      </c>
      <c r="AC910" s="96">
        <v>1.2E-2</v>
      </c>
      <c r="AD910" s="96">
        <v>2398</v>
      </c>
      <c r="AE910" s="96">
        <f>AD910*AC910</f>
        <v>28.776</v>
      </c>
      <c r="AF910" s="96">
        <f t="shared" si="145"/>
        <v>45.837708512820512</v>
      </c>
      <c r="AI910" s="66">
        <f t="shared" si="146"/>
        <v>22.918854256410256</v>
      </c>
      <c r="AJ910" s="66">
        <f t="shared" si="147"/>
        <v>22.918854256410256</v>
      </c>
      <c r="AL910" s="66">
        <f>IFERROR((F910/D910)*AI910,0)</f>
        <v>1005.2565895781702</v>
      </c>
      <c r="AM910" s="66">
        <f>IFERROR((G910/E910)*AJ910,0)</f>
        <v>1011.0526807390062</v>
      </c>
      <c r="AO910" s="67">
        <f>I910*AI910</f>
        <v>760.47971346263159</v>
      </c>
      <c r="AP910" s="68">
        <f>+AJ910*J910</f>
        <v>811.75135331956028</v>
      </c>
      <c r="AR910" s="67">
        <f t="shared" si="138"/>
        <v>1765.7363030408019</v>
      </c>
      <c r="AS910" s="68">
        <f t="shared" si="139"/>
        <v>1822.8040340585665</v>
      </c>
      <c r="AU910" s="22">
        <v>47279.560018834498</v>
      </c>
      <c r="AV910" s="68">
        <f>IFERROR(AU910/AD910,0)</f>
        <v>19.716246880247915</v>
      </c>
    </row>
    <row r="911" spans="3:48" x14ac:dyDescent="0.3">
      <c r="C911" s="5">
        <v>904</v>
      </c>
      <c r="D911" s="8">
        <v>107.87</v>
      </c>
      <c r="E911" s="2">
        <v>107.5</v>
      </c>
      <c r="F911" s="2">
        <v>4256.5200000000004</v>
      </c>
      <c r="G911" s="9">
        <v>4265.53</v>
      </c>
      <c r="I911" s="39">
        <v>46.377100591716001</v>
      </c>
      <c r="J911" s="45">
        <v>46.435109489051101</v>
      </c>
      <c r="K911" s="5" t="str">
        <f t="shared" si="140"/>
        <v/>
      </c>
      <c r="L911" s="27">
        <f t="shared" si="141"/>
        <v>5002.6978408284049</v>
      </c>
      <c r="M911" s="11">
        <f t="shared" si="142"/>
        <v>4991.7742700729932</v>
      </c>
      <c r="N911" s="5"/>
      <c r="Q911" s="5"/>
      <c r="R911" s="19">
        <f t="shared" si="143"/>
        <v>9259.2178408284053</v>
      </c>
      <c r="S911" s="16">
        <f t="shared" si="144"/>
        <v>9257.3042700729929</v>
      </c>
      <c r="AB911" s="95">
        <v>5.0000000000000001E-3</v>
      </c>
      <c r="AC911" s="96">
        <v>1.4E-2</v>
      </c>
      <c r="AD911" s="96">
        <v>684.60000681877102</v>
      </c>
      <c r="AE911" s="96">
        <f>AD911*AC911</f>
        <v>9.5844000954627937</v>
      </c>
      <c r="AF911" s="96">
        <f t="shared" si="145"/>
        <v>15.267130172576891</v>
      </c>
      <c r="AI911" s="66">
        <f t="shared" si="146"/>
        <v>7.6335650862884457</v>
      </c>
      <c r="AJ911" s="66">
        <f t="shared" si="147"/>
        <v>7.6335650862884457</v>
      </c>
      <c r="AL911" s="66">
        <f>IFERROR((F911/D911)*AI911,0)</f>
        <v>301.21834116147676</v>
      </c>
      <c r="AM911" s="66">
        <f>IFERROR((G911/E911)*AJ911,0)</f>
        <v>302.89489193038094</v>
      </c>
      <c r="AO911" s="67">
        <f>I911*AI911</f>
        <v>354.02261588021048</v>
      </c>
      <c r="AP911" s="68">
        <f>+AJ911*J911</f>
        <v>354.46543057360179</v>
      </c>
      <c r="AR911" s="67">
        <f t="shared" si="138"/>
        <v>655.24095704168724</v>
      </c>
      <c r="AS911" s="68">
        <f t="shared" si="139"/>
        <v>657.36032250398273</v>
      </c>
      <c r="AU911" s="22">
        <v>14229.2949887991</v>
      </c>
      <c r="AV911" s="68">
        <f>IFERROR(AU911/AD911,0)</f>
        <v>20.784830334607218</v>
      </c>
    </row>
    <row r="912" spans="3:48" x14ac:dyDescent="0.3">
      <c r="C912" s="5">
        <v>905</v>
      </c>
      <c r="D912" s="8">
        <v>261.81</v>
      </c>
      <c r="E912" s="2">
        <v>262.86</v>
      </c>
      <c r="F912" s="2">
        <v>10347.629999999999</v>
      </c>
      <c r="G912" s="9">
        <v>10320.32</v>
      </c>
      <c r="I912" s="39">
        <v>38.866666666666703</v>
      </c>
      <c r="J912" s="45">
        <v>33.7083333333333</v>
      </c>
      <c r="K912" s="5" t="str">
        <f t="shared" si="140"/>
        <v/>
      </c>
      <c r="L912" s="27">
        <f t="shared" si="141"/>
        <v>10175.68200000001</v>
      </c>
      <c r="M912" s="11">
        <f t="shared" si="142"/>
        <v>8860.5724999999911</v>
      </c>
      <c r="N912" s="5"/>
      <c r="Q912" s="5"/>
      <c r="R912" s="19">
        <f t="shared" si="143"/>
        <v>20523.312000000009</v>
      </c>
      <c r="S912" s="16">
        <f t="shared" si="144"/>
        <v>19180.892499999991</v>
      </c>
      <c r="AB912" s="95">
        <v>0</v>
      </c>
      <c r="AC912" s="96">
        <v>1.4999999999999999E-2</v>
      </c>
      <c r="AD912" s="96">
        <v>7375.4498436451004</v>
      </c>
      <c r="AE912" s="96">
        <f>AD912*AC912</f>
        <v>110.6317476546765</v>
      </c>
      <c r="AF912" s="96">
        <f t="shared" si="145"/>
        <v>176.2269183089719</v>
      </c>
      <c r="AI912" s="66">
        <f t="shared" si="146"/>
        <v>88.113459154485952</v>
      </c>
      <c r="AJ912" s="66">
        <f t="shared" si="147"/>
        <v>88.113459154485952</v>
      </c>
      <c r="AL912" s="66">
        <f>IFERROR((F912/D912)*AI912,0)</f>
        <v>3482.5464014007616</v>
      </c>
      <c r="AM912" s="66">
        <f>IFERROR((G912/E912)*AJ912,0)</f>
        <v>3459.4806923123501</v>
      </c>
      <c r="AO912" s="67">
        <f>I912*AI912</f>
        <v>3424.6764458043572</v>
      </c>
      <c r="AP912" s="68">
        <f>+AJ912*J912</f>
        <v>2970.1578523324611</v>
      </c>
      <c r="AR912" s="67">
        <f t="shared" si="138"/>
        <v>6907.2228472051193</v>
      </c>
      <c r="AS912" s="68">
        <f t="shared" si="139"/>
        <v>6429.6385446448112</v>
      </c>
      <c r="AU912" s="22">
        <v>121172.857978047</v>
      </c>
      <c r="AV912" s="68">
        <f>IFERROR(AU912/AD912,0)</f>
        <v>16.429215918599599</v>
      </c>
    </row>
    <row r="913" spans="3:48" x14ac:dyDescent="0.3">
      <c r="C913" s="5">
        <v>906</v>
      </c>
      <c r="D913" s="8">
        <v>9.7799999999999994</v>
      </c>
      <c r="E913" s="2">
        <v>9.85</v>
      </c>
      <c r="F913" s="2">
        <v>385.05</v>
      </c>
      <c r="G913" s="9">
        <v>387.29</v>
      </c>
      <c r="I913" s="39">
        <v>40.9627272727273</v>
      </c>
      <c r="J913" s="45">
        <v>40.394594594594601</v>
      </c>
      <c r="K913" s="5" t="str">
        <f t="shared" si="140"/>
        <v/>
      </c>
      <c r="L913" s="27">
        <f t="shared" si="141"/>
        <v>400.61547272727296</v>
      </c>
      <c r="M913" s="11">
        <f t="shared" si="142"/>
        <v>397.88675675675682</v>
      </c>
      <c r="N913" s="5"/>
      <c r="Q913" s="5"/>
      <c r="R913" s="19">
        <f t="shared" si="143"/>
        <v>785.66547272727303</v>
      </c>
      <c r="S913" s="16">
        <f t="shared" si="144"/>
        <v>785.17675675675684</v>
      </c>
      <c r="AB913" s="95">
        <v>0</v>
      </c>
      <c r="AC913" s="96">
        <v>1.6E-2</v>
      </c>
      <c r="AD913" s="96">
        <v>178.17000126838701</v>
      </c>
      <c r="AE913" s="96">
        <f>AD913*AC913</f>
        <v>2.850720020294192</v>
      </c>
      <c r="AF913" s="96">
        <f t="shared" si="145"/>
        <v>4.5409533410448626</v>
      </c>
      <c r="AI913" s="66">
        <f t="shared" si="146"/>
        <v>2.2704766705224313</v>
      </c>
      <c r="AJ913" s="66">
        <f t="shared" si="147"/>
        <v>2.2704766705224313</v>
      </c>
      <c r="AL913" s="66">
        <f>IFERROR((F913/D913)*AI913,0)</f>
        <v>89.391313086366281</v>
      </c>
      <c r="AM913" s="66">
        <f>IFERROR((G913/E913)*AJ913,0)</f>
        <v>89.272376621993146</v>
      </c>
      <c r="AO913" s="67">
        <f>I913*AI913</f>
        <v>93.004916633700276</v>
      </c>
      <c r="AP913" s="68">
        <f>+AJ913*J913</f>
        <v>91.714984642238548</v>
      </c>
      <c r="AR913" s="67">
        <f t="shared" si="138"/>
        <v>182.39622972006657</v>
      </c>
      <c r="AS913" s="68">
        <f t="shared" si="139"/>
        <v>180.98736126423171</v>
      </c>
      <c r="AU913" s="22">
        <v>3414.8739938169701</v>
      </c>
      <c r="AV913" s="68">
        <f>IFERROR(AU913/AD913,0)</f>
        <v>19.166380252043457</v>
      </c>
    </row>
    <row r="914" spans="3:48" x14ac:dyDescent="0.3">
      <c r="C914" s="5">
        <v>907</v>
      </c>
      <c r="D914" s="8">
        <v>79.44</v>
      </c>
      <c r="E914" s="2">
        <v>78.849999999999994</v>
      </c>
      <c r="F914" s="2">
        <v>3098.27</v>
      </c>
      <c r="G914" s="9">
        <v>3062.9</v>
      </c>
      <c r="I914" s="39">
        <v>39.851190476190503</v>
      </c>
      <c r="J914" s="45">
        <v>39.273604651162799</v>
      </c>
      <c r="K914" s="5" t="str">
        <f t="shared" si="140"/>
        <v/>
      </c>
      <c r="L914" s="27">
        <f t="shared" si="141"/>
        <v>3165.7785714285733</v>
      </c>
      <c r="M914" s="11">
        <f t="shared" si="142"/>
        <v>3096.7237267441865</v>
      </c>
      <c r="N914" s="5"/>
      <c r="Q914" s="5"/>
      <c r="R914" s="19">
        <f t="shared" si="143"/>
        <v>6264.0485714285733</v>
      </c>
      <c r="S914" s="16">
        <f t="shared" si="144"/>
        <v>6159.6237267441866</v>
      </c>
      <c r="AB914" s="95">
        <v>5.0000000000000001E-3</v>
      </c>
      <c r="AC914" s="96">
        <v>0</v>
      </c>
      <c r="AD914" s="96">
        <v>0</v>
      </c>
      <c r="AE914" s="96">
        <f>AD914*AC914</f>
        <v>0</v>
      </c>
      <c r="AF914" s="96">
        <f t="shared" si="145"/>
        <v>0</v>
      </c>
      <c r="AI914" s="66">
        <f t="shared" si="146"/>
        <v>0</v>
      </c>
      <c r="AJ914" s="66">
        <f t="shared" si="147"/>
        <v>0</v>
      </c>
      <c r="AL914" s="66">
        <f>IFERROR((F914/D914)*AI914,0)</f>
        <v>0</v>
      </c>
      <c r="AM914" s="66">
        <f>IFERROR((G914/E914)*AJ914,0)</f>
        <v>0</v>
      </c>
      <c r="AO914" s="67">
        <f>I914*AI914</f>
        <v>0</v>
      </c>
      <c r="AP914" s="68">
        <f>+AJ914*J914</f>
        <v>0</v>
      </c>
      <c r="AR914" s="67">
        <f t="shared" si="138"/>
        <v>0</v>
      </c>
      <c r="AS914" s="68">
        <f t="shared" si="139"/>
        <v>0</v>
      </c>
      <c r="AU914" s="22">
        <v>559.55599995851503</v>
      </c>
      <c r="AV914" s="68">
        <f>IFERROR(AU914/AD914,0)</f>
        <v>0</v>
      </c>
    </row>
    <row r="915" spans="3:48" x14ac:dyDescent="0.3">
      <c r="C915" s="5">
        <v>908</v>
      </c>
      <c r="D915" s="8">
        <v>96.28</v>
      </c>
      <c r="E915" s="2">
        <v>96.14</v>
      </c>
      <c r="F915" s="2">
        <v>2279.52</v>
      </c>
      <c r="G915" s="9">
        <v>2264.02</v>
      </c>
      <c r="I915" s="39">
        <v>42.333548387096798</v>
      </c>
      <c r="J915" s="45">
        <v>35.307166666666603</v>
      </c>
      <c r="K915" s="5" t="str">
        <f t="shared" si="140"/>
        <v/>
      </c>
      <c r="L915" s="27">
        <f t="shared" si="141"/>
        <v>4075.8740387096796</v>
      </c>
      <c r="M915" s="11">
        <f t="shared" si="142"/>
        <v>3394.4310033333272</v>
      </c>
      <c r="N915" s="5"/>
      <c r="Q915" s="5"/>
      <c r="R915" s="19">
        <f t="shared" si="143"/>
        <v>6355.3940387096791</v>
      </c>
      <c r="S915" s="16">
        <f t="shared" si="144"/>
        <v>5658.4510033333272</v>
      </c>
      <c r="AB915" s="95">
        <v>2.7E-2</v>
      </c>
      <c r="AC915" s="96">
        <v>2.9000000000000001E-2</v>
      </c>
      <c r="AD915" s="96">
        <v>272.120000123978</v>
      </c>
      <c r="AE915" s="96">
        <f>AD915*AC915</f>
        <v>7.8914800035953627</v>
      </c>
      <c r="AF915" s="96">
        <f t="shared" si="145"/>
        <v>12.570453160257021</v>
      </c>
      <c r="AI915" s="66">
        <f t="shared" si="146"/>
        <v>6.2852265801285103</v>
      </c>
      <c r="AJ915" s="66">
        <f t="shared" si="147"/>
        <v>6.2852265801285103</v>
      </c>
      <c r="AL915" s="66">
        <f>IFERROR((F915/D915)*AI915,0)</f>
        <v>148.8086798289836</v>
      </c>
      <c r="AM915" s="66">
        <f>IFERROR((G915/E915)*AJ915,0)</f>
        <v>148.01205202769449</v>
      </c>
      <c r="AO915" s="67">
        <f>I915*AI915</f>
        <v>266.0759435537372</v>
      </c>
      <c r="AP915" s="68">
        <f>+AJ915*J915</f>
        <v>221.91354240236026</v>
      </c>
      <c r="AR915" s="67">
        <f t="shared" si="138"/>
        <v>414.8846233827208</v>
      </c>
      <c r="AS915" s="68">
        <f t="shared" si="139"/>
        <v>369.92559443005473</v>
      </c>
      <c r="AU915" s="22">
        <v>5232.6280073463904</v>
      </c>
      <c r="AV915" s="68">
        <f>IFERROR(AU915/AD915,0)</f>
        <v>19.229119524336333</v>
      </c>
    </row>
    <row r="916" spans="3:48" x14ac:dyDescent="0.3">
      <c r="C916" s="5">
        <v>909</v>
      </c>
      <c r="D916" s="8">
        <v>244.63</v>
      </c>
      <c r="E916" s="2">
        <v>244.49</v>
      </c>
      <c r="F916" s="2">
        <v>6058.89</v>
      </c>
      <c r="G916" s="9">
        <v>6025.12</v>
      </c>
      <c r="I916" s="39">
        <v>58.766302521008399</v>
      </c>
      <c r="J916" s="45">
        <v>49.204405286343601</v>
      </c>
      <c r="K916" s="5" t="str">
        <f t="shared" si="140"/>
        <v/>
      </c>
      <c r="L916" s="27">
        <f t="shared" si="141"/>
        <v>14376.000585714284</v>
      </c>
      <c r="M916" s="11">
        <f t="shared" si="142"/>
        <v>12029.985048458148</v>
      </c>
      <c r="N916" s="5"/>
      <c r="Q916" s="5"/>
      <c r="R916" s="19">
        <f t="shared" si="143"/>
        <v>20434.890585714285</v>
      </c>
      <c r="S916" s="16">
        <f t="shared" si="144"/>
        <v>18055.105048458146</v>
      </c>
      <c r="AB916" s="95">
        <v>2.3E-2</v>
      </c>
      <c r="AC916" s="96">
        <v>2.7E-2</v>
      </c>
      <c r="AD916" s="96">
        <v>1085.00999450684</v>
      </c>
      <c r="AE916" s="96">
        <f>AD916*AC916</f>
        <v>29.295269851684679</v>
      </c>
      <c r="AF916" s="96">
        <f t="shared" si="145"/>
        <v>46.664861004515608</v>
      </c>
      <c r="AI916" s="66">
        <f t="shared" si="146"/>
        <v>23.332430502257804</v>
      </c>
      <c r="AJ916" s="66">
        <f t="shared" si="147"/>
        <v>23.332430502257804</v>
      </c>
      <c r="AL916" s="66">
        <f>IFERROR((F916/D916)*AI916,0)</f>
        <v>577.88754382465277</v>
      </c>
      <c r="AM916" s="66">
        <f>IFERROR((G916/E916)*AJ916,0)</f>
        <v>574.99567944604496</v>
      </c>
      <c r="AO916" s="67">
        <f>I916*AI916</f>
        <v>1371.1606694460861</v>
      </c>
      <c r="AP916" s="68">
        <f>+AJ916*J916</f>
        <v>1148.0583667485384</v>
      </c>
      <c r="AR916" s="67">
        <f t="shared" si="138"/>
        <v>1949.0482132707389</v>
      </c>
      <c r="AS916" s="68">
        <f t="shared" si="139"/>
        <v>1723.0540461945834</v>
      </c>
      <c r="AU916" s="22">
        <v>16953.942997898201</v>
      </c>
      <c r="AV916" s="68">
        <f>IFERROR(AU916/AD916,0)</f>
        <v>15.625609979384684</v>
      </c>
    </row>
    <row r="917" spans="3:48" x14ac:dyDescent="0.3">
      <c r="C917" s="5">
        <v>910</v>
      </c>
      <c r="D917" s="8">
        <v>228.16</v>
      </c>
      <c r="E917" s="2">
        <v>229.11</v>
      </c>
      <c r="F917" s="2">
        <v>5343.78</v>
      </c>
      <c r="G917" s="9">
        <v>5326.27</v>
      </c>
      <c r="I917" s="39">
        <v>43.578709677419297</v>
      </c>
      <c r="J917" s="45">
        <v>41.931402439024403</v>
      </c>
      <c r="K917" s="5" t="str">
        <f t="shared" si="140"/>
        <v/>
      </c>
      <c r="L917" s="27">
        <f t="shared" si="141"/>
        <v>9942.9183999999859</v>
      </c>
      <c r="M917" s="11">
        <f t="shared" si="142"/>
        <v>9606.903612804881</v>
      </c>
      <c r="N917" s="5"/>
      <c r="Q917" s="5"/>
      <c r="R917" s="19">
        <f t="shared" si="143"/>
        <v>15286.698399999987</v>
      </c>
      <c r="S917" s="16">
        <f t="shared" si="144"/>
        <v>14933.173612804881</v>
      </c>
      <c r="AB917" s="95">
        <v>2.7E-2</v>
      </c>
      <c r="AC917" s="96">
        <v>3.4000000000000002E-2</v>
      </c>
      <c r="AD917" s="96">
        <v>1253.85000491142</v>
      </c>
      <c r="AE917" s="96">
        <f>AD917*AC917</f>
        <v>42.630900166988283</v>
      </c>
      <c r="AF917" s="96">
        <f t="shared" si="145"/>
        <v>67.907380299331393</v>
      </c>
      <c r="AI917" s="66">
        <f t="shared" si="146"/>
        <v>33.953690149665697</v>
      </c>
      <c r="AJ917" s="66">
        <f t="shared" si="147"/>
        <v>33.953690149665697</v>
      </c>
      <c r="AL917" s="66">
        <f>IFERROR((F917/D917)*AI917,0)</f>
        <v>795.23602010861043</v>
      </c>
      <c r="AM917" s="66">
        <f>IFERROR((G917/E917)*AJ917,0)</f>
        <v>789.3436394459427</v>
      </c>
      <c r="AO917" s="67">
        <f>I917*AI917</f>
        <v>1479.6580055093327</v>
      </c>
      <c r="AP917" s="68">
        <f>+AJ917*J917</f>
        <v>1423.725845955571</v>
      </c>
      <c r="AR917" s="67">
        <f t="shared" si="138"/>
        <v>2274.894025617943</v>
      </c>
      <c r="AS917" s="68">
        <f t="shared" si="139"/>
        <v>2213.0694854015137</v>
      </c>
      <c r="AU917" s="22">
        <v>16653.027967256301</v>
      </c>
      <c r="AV917" s="68">
        <f>IFERROR(AU917/AD917,0)</f>
        <v>13.281515254635883</v>
      </c>
    </row>
    <row r="918" spans="3:48" x14ac:dyDescent="0.3">
      <c r="C918" s="5">
        <v>911</v>
      </c>
      <c r="D918" s="8">
        <v>286.26</v>
      </c>
      <c r="E918" s="2">
        <v>285.39</v>
      </c>
      <c r="F918" s="2">
        <v>6493.01</v>
      </c>
      <c r="G918" s="9">
        <v>6428.86</v>
      </c>
      <c r="I918" s="39">
        <v>46.994609053497904</v>
      </c>
      <c r="J918" s="45">
        <v>44.254548736462098</v>
      </c>
      <c r="K918" s="5" t="str">
        <f t="shared" si="140"/>
        <v/>
      </c>
      <c r="L918" s="27">
        <f t="shared" si="141"/>
        <v>13452.676787654309</v>
      </c>
      <c r="M918" s="11">
        <f t="shared" si="142"/>
        <v>12629.805663898918</v>
      </c>
      <c r="N918" s="5"/>
      <c r="Q918" s="5"/>
      <c r="R918" s="19">
        <f t="shared" si="143"/>
        <v>19945.686787654311</v>
      </c>
      <c r="S918" s="16">
        <f t="shared" si="144"/>
        <v>19058.665663898919</v>
      </c>
      <c r="AB918" s="95">
        <v>3.1E-2</v>
      </c>
      <c r="AC918" s="96">
        <v>3.5999999999999997E-2</v>
      </c>
      <c r="AD918" s="96">
        <v>714</v>
      </c>
      <c r="AE918" s="96">
        <f>AD918*AC918</f>
        <v>25.703999999999997</v>
      </c>
      <c r="AF918" s="96">
        <f t="shared" si="145"/>
        <v>40.944275076923077</v>
      </c>
      <c r="AI918" s="66">
        <f t="shared" si="146"/>
        <v>20.472137538461538</v>
      </c>
      <c r="AJ918" s="66">
        <f t="shared" si="147"/>
        <v>20.472137538461538</v>
      </c>
      <c r="AL918" s="66">
        <f>IFERROR((F918/D918)*AI918,0)</f>
        <v>464.3533632313497</v>
      </c>
      <c r="AM918" s="66">
        <f>IFERROR((G918/E918)*AJ918,0)</f>
        <v>461.16719624203319</v>
      </c>
      <c r="AO918" s="67">
        <f>I918*AI918</f>
        <v>962.08010010943894</v>
      </c>
      <c r="AP918" s="68">
        <f>+AJ918*J918</f>
        <v>905.98520843540132</v>
      </c>
      <c r="AR918" s="67">
        <f t="shared" si="138"/>
        <v>1426.4334633407886</v>
      </c>
      <c r="AS918" s="68">
        <f t="shared" si="139"/>
        <v>1367.1524046774346</v>
      </c>
      <c r="AU918" s="22">
        <v>10103.073962299501</v>
      </c>
      <c r="AV918" s="68">
        <f>IFERROR(AU918/AD918,0)</f>
        <v>14.149963532632354</v>
      </c>
    </row>
    <row r="919" spans="3:48" x14ac:dyDescent="0.3">
      <c r="C919" s="5">
        <v>912</v>
      </c>
      <c r="D919" s="8">
        <v>244.48</v>
      </c>
      <c r="E919" s="2">
        <v>245.07</v>
      </c>
      <c r="F919" s="2">
        <v>5570.59</v>
      </c>
      <c r="G919" s="9">
        <v>5541.64</v>
      </c>
      <c r="I919" s="39">
        <v>33.668490566037697</v>
      </c>
      <c r="J919" s="45">
        <v>32.215691489361703</v>
      </c>
      <c r="K919" s="5" t="str">
        <f t="shared" si="140"/>
        <v/>
      </c>
      <c r="L919" s="27">
        <f t="shared" si="141"/>
        <v>8231.2725735848962</v>
      </c>
      <c r="M919" s="11">
        <f t="shared" si="142"/>
        <v>7895.0995132978724</v>
      </c>
      <c r="N919" s="5"/>
      <c r="Q919" s="5"/>
      <c r="R919" s="19">
        <f t="shared" si="143"/>
        <v>13801.862573584896</v>
      </c>
      <c r="S919" s="16">
        <f t="shared" si="144"/>
        <v>13436.739513297873</v>
      </c>
      <c r="AB919" s="95">
        <v>2.9000000000000001E-2</v>
      </c>
      <c r="AC919" s="96">
        <v>3.6999999999999998E-2</v>
      </c>
      <c r="AD919" s="96">
        <v>1194.00000834465</v>
      </c>
      <c r="AE919" s="96">
        <f>AD919*AC919</f>
        <v>44.178000308752047</v>
      </c>
      <c r="AF919" s="96">
        <f t="shared" si="145"/>
        <v>70.371778594379734</v>
      </c>
      <c r="AI919" s="66">
        <f t="shared" si="146"/>
        <v>35.185889297189867</v>
      </c>
      <c r="AJ919" s="66">
        <f t="shared" si="147"/>
        <v>35.185889297189867</v>
      </c>
      <c r="AL919" s="66">
        <f>IFERROR((F919/D919)*AI919,0)</f>
        <v>801.72677953220273</v>
      </c>
      <c r="AM919" s="66">
        <f>IFERROR((G919/E919)*AJ919,0)</f>
        <v>795.64015001786947</v>
      </c>
      <c r="AO919" s="67">
        <f>I919*AI919</f>
        <v>1184.6557818600838</v>
      </c>
      <c r="AP919" s="68">
        <f>+AJ919*J919</f>
        <v>1133.5377543771026</v>
      </c>
      <c r="AR919" s="67">
        <f t="shared" si="138"/>
        <v>1986.3825613922866</v>
      </c>
      <c r="AS919" s="68">
        <f t="shared" si="139"/>
        <v>1929.1779043949721</v>
      </c>
      <c r="AU919" s="22">
        <v>18391.426993174799</v>
      </c>
      <c r="AV919" s="68">
        <f>IFERROR(AU919/AD919,0)</f>
        <v>15.403205079263353</v>
      </c>
    </row>
    <row r="920" spans="3:48" x14ac:dyDescent="0.3">
      <c r="C920" s="5">
        <v>913</v>
      </c>
      <c r="D920" s="8">
        <v>404.64</v>
      </c>
      <c r="E920" s="2">
        <v>405.69</v>
      </c>
      <c r="F920" s="2">
        <v>10324.92</v>
      </c>
      <c r="G920" s="9">
        <v>10257.85</v>
      </c>
      <c r="I920" s="39">
        <v>47.484785992218001</v>
      </c>
      <c r="J920" s="45">
        <v>45.441608775136999</v>
      </c>
      <c r="K920" s="5" t="str">
        <f t="shared" si="140"/>
        <v/>
      </c>
      <c r="L920" s="27">
        <f t="shared" si="141"/>
        <v>19214.243803891091</v>
      </c>
      <c r="M920" s="11">
        <f t="shared" si="142"/>
        <v>18435.206263985328</v>
      </c>
      <c r="N920" s="5"/>
      <c r="Q920" s="5"/>
      <c r="R920" s="19">
        <f t="shared" si="143"/>
        <v>29539.16380389109</v>
      </c>
      <c r="S920" s="16">
        <f t="shared" si="144"/>
        <v>28693.056263985331</v>
      </c>
      <c r="AB920" s="95">
        <v>2.3E-2</v>
      </c>
      <c r="AC920" s="96">
        <v>2.8000000000000001E-2</v>
      </c>
      <c r="AD920" s="96">
        <v>1783.6999886035901</v>
      </c>
      <c r="AE920" s="96">
        <f>AD920*AC920</f>
        <v>49.943599680900526</v>
      </c>
      <c r="AF920" s="96">
        <f t="shared" si="145"/>
        <v>79.555885607941136</v>
      </c>
      <c r="AI920" s="66">
        <f t="shared" si="146"/>
        <v>39.777942803970568</v>
      </c>
      <c r="AJ920" s="66">
        <f t="shared" si="147"/>
        <v>39.777942803970568</v>
      </c>
      <c r="AL920" s="66">
        <f>IFERROR((F920/D920)*AI920,0)</f>
        <v>1014.9863513631174</v>
      </c>
      <c r="AM920" s="66">
        <f>IFERROR((G920/E920)*AJ920,0)</f>
        <v>1005.7831610138517</v>
      </c>
      <c r="AO920" s="67">
        <f>I920*AI920</f>
        <v>1888.8471012572304</v>
      </c>
      <c r="AP920" s="68">
        <f>+AJ920*J920</f>
        <v>1807.5737147778066</v>
      </c>
      <c r="AR920" s="67">
        <f t="shared" si="138"/>
        <v>2903.833452620348</v>
      </c>
      <c r="AS920" s="68">
        <f t="shared" si="139"/>
        <v>2813.3568757916582</v>
      </c>
      <c r="AU920" s="22">
        <v>24479.7599901289</v>
      </c>
      <c r="AV920" s="68">
        <f>IFERROR(AU920/AD920,0)</f>
        <v>13.724146519333351</v>
      </c>
    </row>
    <row r="921" spans="3:48" x14ac:dyDescent="0.3">
      <c r="C921" s="5">
        <v>914</v>
      </c>
      <c r="D921" s="8">
        <v>193.54</v>
      </c>
      <c r="E921" s="2">
        <v>193.76</v>
      </c>
      <c r="F921" s="2">
        <v>6017.28</v>
      </c>
      <c r="G921" s="9">
        <v>5967.5</v>
      </c>
      <c r="I921" s="39">
        <v>61.062713567839097</v>
      </c>
      <c r="J921" s="45">
        <v>53.5119354838709</v>
      </c>
      <c r="K921" s="5" t="str">
        <f t="shared" si="140"/>
        <v/>
      </c>
      <c r="L921" s="27">
        <f t="shared" si="141"/>
        <v>11818.077583919578</v>
      </c>
      <c r="M921" s="11">
        <f t="shared" si="142"/>
        <v>10368.472619354825</v>
      </c>
      <c r="N921" s="5"/>
      <c r="Q921" s="5"/>
      <c r="R921" s="19">
        <f t="shared" si="143"/>
        <v>17835.357583919576</v>
      </c>
      <c r="S921" s="16">
        <f t="shared" si="144"/>
        <v>16335.972619354825</v>
      </c>
      <c r="AB921" s="95">
        <v>1.4E-2</v>
      </c>
      <c r="AC921" s="96">
        <v>2.4E-2</v>
      </c>
      <c r="AD921" s="96">
        <v>799.30999946594204</v>
      </c>
      <c r="AE921" s="96">
        <f>AD921*AC921</f>
        <v>19.183439987182609</v>
      </c>
      <c r="AF921" s="96">
        <f t="shared" si="145"/>
        <v>30.557580289326584</v>
      </c>
      <c r="AI921" s="66">
        <f t="shared" si="146"/>
        <v>15.278790144663292</v>
      </c>
      <c r="AJ921" s="66">
        <f t="shared" si="147"/>
        <v>15.278790144663292</v>
      </c>
      <c r="AL921" s="66">
        <f>IFERROR((F921/D921)*AI921,0)</f>
        <v>475.02716937935071</v>
      </c>
      <c r="AM921" s="66">
        <f>IFERROR((G921/E921)*AJ921,0)</f>
        <v>470.56244936146879</v>
      </c>
      <c r="AO921" s="67">
        <f>I921*AI921</f>
        <v>932.96438626669749</v>
      </c>
      <c r="AP921" s="68">
        <f>+AJ921*J921</f>
        <v>817.59763249282457</v>
      </c>
      <c r="AR921" s="67">
        <f t="shared" si="138"/>
        <v>1407.9915556460483</v>
      </c>
      <c r="AS921" s="68">
        <f t="shared" si="139"/>
        <v>1288.1600818542934</v>
      </c>
      <c r="AU921" s="22">
        <v>12372.618996585899</v>
      </c>
      <c r="AV921" s="68">
        <f>IFERROR(AU921/AD921,0)</f>
        <v>15.479124500947879</v>
      </c>
    </row>
    <row r="922" spans="3:48" x14ac:dyDescent="0.3">
      <c r="C922" s="5">
        <v>915</v>
      </c>
      <c r="D922" s="8">
        <v>90.18</v>
      </c>
      <c r="E922" s="2">
        <v>89.86</v>
      </c>
      <c r="F922" s="2">
        <v>3038.18</v>
      </c>
      <c r="G922" s="9">
        <v>3027.04</v>
      </c>
      <c r="I922" s="39">
        <v>46.720178571428598</v>
      </c>
      <c r="J922" s="45">
        <v>47.017272727272697</v>
      </c>
      <c r="K922" s="5" t="str">
        <f t="shared" si="140"/>
        <v/>
      </c>
      <c r="L922" s="27">
        <f t="shared" si="141"/>
        <v>4213.225703571431</v>
      </c>
      <c r="M922" s="11">
        <f t="shared" si="142"/>
        <v>4224.9721272727247</v>
      </c>
      <c r="N922" s="5"/>
      <c r="Q922" s="5"/>
      <c r="R922" s="19">
        <f t="shared" si="143"/>
        <v>7251.4057035714304</v>
      </c>
      <c r="S922" s="16">
        <f t="shared" si="144"/>
        <v>7252.0121272727247</v>
      </c>
      <c r="AB922" s="95">
        <v>8.9999999999999993E-3</v>
      </c>
      <c r="AC922" s="96">
        <v>3.5000000000000003E-2</v>
      </c>
      <c r="AD922" s="96">
        <v>189.09000110626201</v>
      </c>
      <c r="AE922" s="96">
        <f>AD922*AC922</f>
        <v>6.618150038719171</v>
      </c>
      <c r="AF922" s="96">
        <f t="shared" si="145"/>
        <v>10.542147357830176</v>
      </c>
      <c r="AI922" s="66">
        <f t="shared" si="146"/>
        <v>5.271073678915088</v>
      </c>
      <c r="AJ922" s="66">
        <f t="shared" si="147"/>
        <v>5.271073678915088</v>
      </c>
      <c r="AL922" s="66">
        <f>IFERROR((F922/D922)*AI922,0)</f>
        <v>177.5833957618789</v>
      </c>
      <c r="AM922" s="66">
        <f>IFERROR((G922/E922)*AJ922,0)</f>
        <v>177.56232883399878</v>
      </c>
      <c r="AO922" s="67">
        <f>I922*AI922</f>
        <v>246.26550354207001</v>
      </c>
      <c r="AP922" s="68">
        <f>+AJ922*J922</f>
        <v>247.83150872709933</v>
      </c>
      <c r="AR922" s="67">
        <f t="shared" si="138"/>
        <v>423.84889930394888</v>
      </c>
      <c r="AS922" s="68">
        <f t="shared" si="139"/>
        <v>425.39383756109811</v>
      </c>
      <c r="AU922" s="22">
        <v>4162.7560093641296</v>
      </c>
      <c r="AV922" s="68">
        <f>IFERROR(AU922/AD922,0)</f>
        <v>22.014680760537971</v>
      </c>
    </row>
    <row r="923" spans="3:48" x14ac:dyDescent="0.3">
      <c r="C923" s="5">
        <v>916</v>
      </c>
      <c r="D923" s="8">
        <v>158.16999999999999</v>
      </c>
      <c r="E923" s="2">
        <v>158.58000000000001</v>
      </c>
      <c r="F923" s="2">
        <v>5314.95</v>
      </c>
      <c r="G923" s="9">
        <v>5297.92</v>
      </c>
      <c r="I923" s="39">
        <v>32.348620689655199</v>
      </c>
      <c r="J923" s="45">
        <v>34.0942268041237</v>
      </c>
      <c r="K923" s="5" t="str">
        <f t="shared" si="140"/>
        <v/>
      </c>
      <c r="L923" s="27">
        <f t="shared" si="141"/>
        <v>5116.581334482762</v>
      </c>
      <c r="M923" s="11">
        <f t="shared" si="142"/>
        <v>5406.6624865979365</v>
      </c>
      <c r="N923" s="5"/>
      <c r="Q923" s="5"/>
      <c r="R923" s="19">
        <f t="shared" si="143"/>
        <v>10431.531334482763</v>
      </c>
      <c r="S923" s="16">
        <f t="shared" si="144"/>
        <v>10704.582486597938</v>
      </c>
      <c r="AB923" s="95">
        <v>7.0000000000000001E-3</v>
      </c>
      <c r="AC923" s="96">
        <v>0.03</v>
      </c>
      <c r="AD923" s="96">
        <v>2153.5600128173801</v>
      </c>
      <c r="AE923" s="96">
        <f>AD923*AC923</f>
        <v>64.606800384521406</v>
      </c>
      <c r="AF923" s="96">
        <f t="shared" si="145"/>
        <v>102.91311106379179</v>
      </c>
      <c r="AI923" s="66">
        <f t="shared" si="146"/>
        <v>51.456555531895894</v>
      </c>
      <c r="AJ923" s="66">
        <f t="shared" si="147"/>
        <v>51.456555531895894</v>
      </c>
      <c r="AL923" s="66">
        <f>IFERROR((F923/D923)*AI923,0)</f>
        <v>1729.0827579455654</v>
      </c>
      <c r="AM923" s="66">
        <f>IFERROR((G923/E923)*AJ923,0)</f>
        <v>1719.0863582011723</v>
      </c>
      <c r="AO923" s="67">
        <f>I923*AI923</f>
        <v>1664.5485968974792</v>
      </c>
      <c r="AP923" s="68">
        <f>+AJ923*J923</f>
        <v>1754.3714748634447</v>
      </c>
      <c r="AR923" s="67">
        <f t="shared" si="138"/>
        <v>3393.6313548430444</v>
      </c>
      <c r="AS923" s="68">
        <f t="shared" si="139"/>
        <v>3473.4578330646173</v>
      </c>
      <c r="AU923" s="22">
        <v>31042.441991172702</v>
      </c>
      <c r="AV923" s="68">
        <f>IFERROR(AU923/AD923,0)</f>
        <v>14.414477333539287</v>
      </c>
    </row>
    <row r="924" spans="3:48" x14ac:dyDescent="0.3">
      <c r="C924" s="5">
        <v>917</v>
      </c>
      <c r="D924" s="8">
        <v>50.36</v>
      </c>
      <c r="E924" s="2">
        <v>50.42</v>
      </c>
      <c r="F924" s="2">
        <v>1662.7</v>
      </c>
      <c r="G924" s="9">
        <v>1662.05</v>
      </c>
      <c r="I924" s="39">
        <v>40.784285714285701</v>
      </c>
      <c r="J924" s="45">
        <v>31.612727272727302</v>
      </c>
      <c r="K924" s="5" t="str">
        <f t="shared" si="140"/>
        <v/>
      </c>
      <c r="L924" s="27">
        <f t="shared" si="141"/>
        <v>2053.8966285714278</v>
      </c>
      <c r="M924" s="11">
        <f t="shared" si="142"/>
        <v>1593.9137090909105</v>
      </c>
      <c r="N924" s="5"/>
      <c r="Q924" s="5"/>
      <c r="R924" s="19">
        <f t="shared" si="143"/>
        <v>3716.5966285714276</v>
      </c>
      <c r="S924" s="16">
        <f t="shared" si="144"/>
        <v>3255.9637090909105</v>
      </c>
      <c r="AB924" s="95">
        <v>1.2999999999999999E-2</v>
      </c>
      <c r="AC924" s="96">
        <v>3.3000000000000002E-2</v>
      </c>
      <c r="AD924" s="96">
        <v>405.67998790741001</v>
      </c>
      <c r="AE924" s="96">
        <f>AD924*AC924</f>
        <v>13.38743960094453</v>
      </c>
      <c r="AF924" s="96">
        <f t="shared" si="145"/>
        <v>21.32504705869772</v>
      </c>
      <c r="AI924" s="66">
        <f t="shared" si="146"/>
        <v>10.66252352934886</v>
      </c>
      <c r="AJ924" s="66">
        <f t="shared" si="147"/>
        <v>10.66252352934886</v>
      </c>
      <c r="AL924" s="66">
        <f>IFERROR((F924/D924)*AI924,0)</f>
        <v>352.03689182383539</v>
      </c>
      <c r="AM924" s="66">
        <f>IFERROR((G924/E924)*AJ924,0)</f>
        <v>351.48050836878764</v>
      </c>
      <c r="AO924" s="67">
        <f>I924*AI924</f>
        <v>434.86340605625787</v>
      </c>
      <c r="AP924" s="68">
        <f>+AJ924*J924</f>
        <v>337.0714483723433</v>
      </c>
      <c r="AR924" s="67">
        <f t="shared" si="138"/>
        <v>786.90029788009326</v>
      </c>
      <c r="AS924" s="68">
        <f t="shared" si="139"/>
        <v>688.55195674113088</v>
      </c>
      <c r="AU924" s="22">
        <v>5866.6230102419904</v>
      </c>
      <c r="AV924" s="68">
        <f>IFERROR(AU924/AD924,0)</f>
        <v>14.461208797859049</v>
      </c>
    </row>
    <row r="925" spans="3:48" x14ac:dyDescent="0.3">
      <c r="C925" s="5">
        <v>918</v>
      </c>
      <c r="D925" s="8">
        <v>100.39</v>
      </c>
      <c r="E925" s="2">
        <v>100.14</v>
      </c>
      <c r="F925" s="2">
        <v>1022.96</v>
      </c>
      <c r="G925" s="9">
        <v>1021.21</v>
      </c>
      <c r="I925" s="39">
        <v>19.11</v>
      </c>
      <c r="J925" s="45">
        <v>16.051904761904801</v>
      </c>
      <c r="K925" s="5" t="str">
        <f t="shared" si="140"/>
        <v/>
      </c>
      <c r="L925" s="27">
        <f t="shared" si="141"/>
        <v>1918.4529</v>
      </c>
      <c r="M925" s="11">
        <f t="shared" si="142"/>
        <v>1607.4377428571468</v>
      </c>
      <c r="N925" s="5"/>
      <c r="Q925" s="5"/>
      <c r="R925" s="19">
        <f t="shared" si="143"/>
        <v>2941.4129000000003</v>
      </c>
      <c r="S925" s="16">
        <f t="shared" si="144"/>
        <v>2628.647742857147</v>
      </c>
      <c r="AB925" s="95">
        <v>0.747</v>
      </c>
      <c r="AC925" s="96">
        <v>0.73699999999999999</v>
      </c>
      <c r="AD925" s="96">
        <v>12</v>
      </c>
      <c r="AE925" s="96">
        <f>AD925*AC925</f>
        <v>8.8439999999999994</v>
      </c>
      <c r="AF925" s="96">
        <f t="shared" si="145"/>
        <v>14.087736102564103</v>
      </c>
      <c r="AI925" s="66">
        <f t="shared" si="146"/>
        <v>7.0438680512820513</v>
      </c>
      <c r="AJ925" s="66">
        <f t="shared" si="147"/>
        <v>7.0438680512820513</v>
      </c>
      <c r="AL925" s="66">
        <f>IFERROR((F925/D925)*AI925,0)</f>
        <v>71.776026115544255</v>
      </c>
      <c r="AM925" s="66">
        <f>IFERROR((G925/E925)*AJ925,0)</f>
        <v>71.832119958555452</v>
      </c>
      <c r="AO925" s="67">
        <f>I925*AI925</f>
        <v>134.60831845999999</v>
      </c>
      <c r="AP925" s="68">
        <f>+AJ925*J925</f>
        <v>113.06749911460345</v>
      </c>
      <c r="AR925" s="67">
        <f t="shared" si="138"/>
        <v>206.38434457554425</v>
      </c>
      <c r="AS925" s="68">
        <f t="shared" si="139"/>
        <v>184.8996190731589</v>
      </c>
      <c r="AU925" s="22">
        <v>0</v>
      </c>
      <c r="AV925" s="68">
        <f>IFERROR(AU925/AD925,0)</f>
        <v>0</v>
      </c>
    </row>
    <row r="926" spans="3:48" x14ac:dyDescent="0.3">
      <c r="C926" s="5">
        <v>919</v>
      </c>
      <c r="D926" s="8">
        <v>121.14</v>
      </c>
      <c r="E926" s="2">
        <v>120.52</v>
      </c>
      <c r="F926" s="2">
        <v>4092.94</v>
      </c>
      <c r="G926" s="9">
        <v>4067.52</v>
      </c>
      <c r="I926" s="39">
        <v>37.174428571428599</v>
      </c>
      <c r="J926" s="45">
        <v>39.141145833333297</v>
      </c>
      <c r="K926" s="5" t="str">
        <f t="shared" si="140"/>
        <v/>
      </c>
      <c r="L926" s="27">
        <f t="shared" si="141"/>
        <v>4503.3102771428603</v>
      </c>
      <c r="M926" s="11">
        <f t="shared" si="142"/>
        <v>4717.2908958333292</v>
      </c>
      <c r="N926" s="5"/>
      <c r="Q926" s="5"/>
      <c r="R926" s="19">
        <f t="shared" si="143"/>
        <v>8596.2502771428608</v>
      </c>
      <c r="S926" s="16">
        <f t="shared" si="144"/>
        <v>8784.8108958333287</v>
      </c>
      <c r="AB926" s="95">
        <v>1.9E-2</v>
      </c>
      <c r="AC926" s="96">
        <v>2.9000000000000001E-2</v>
      </c>
      <c r="AD926" s="96">
        <v>159.92999935150101</v>
      </c>
      <c r="AE926" s="96">
        <f>AD926*AC926</f>
        <v>4.6379699811935291</v>
      </c>
      <c r="AF926" s="96">
        <f t="shared" si="145"/>
        <v>7.3878897723505919</v>
      </c>
      <c r="AI926" s="66">
        <f t="shared" si="146"/>
        <v>3.6939448861752959</v>
      </c>
      <c r="AJ926" s="66">
        <f t="shared" si="147"/>
        <v>3.6939448861752959</v>
      </c>
      <c r="AL926" s="66">
        <f>IFERROR((F926/D926)*AI926,0)</f>
        <v>124.80679199622185</v>
      </c>
      <c r="AM926" s="66">
        <f>IFERROR((G926/E926)*AJ926,0)</f>
        <v>124.66972040670213</v>
      </c>
      <c r="AO926" s="67">
        <f>I926*AI926</f>
        <v>137.32029031791748</v>
      </c>
      <c r="AP926" s="68">
        <f>+AJ926*J926</f>
        <v>144.58523549008302</v>
      </c>
      <c r="AR926" s="67">
        <f t="shared" si="138"/>
        <v>262.12708231413933</v>
      </c>
      <c r="AS926" s="68">
        <f t="shared" si="139"/>
        <v>269.25495589678513</v>
      </c>
      <c r="AU926" s="22">
        <v>2636.9530042648298</v>
      </c>
      <c r="AV926" s="68">
        <f>IFERROR(AU926/AD926,0)</f>
        <v>16.488169917822745</v>
      </c>
    </row>
    <row r="927" spans="3:48" x14ac:dyDescent="0.3">
      <c r="C927" s="5">
        <v>920</v>
      </c>
      <c r="D927" s="8">
        <v>73.16</v>
      </c>
      <c r="E927" s="2">
        <v>72.73</v>
      </c>
      <c r="F927" s="2">
        <v>2411.6999999999998</v>
      </c>
      <c r="G927" s="9">
        <v>2396.16</v>
      </c>
      <c r="I927" s="39">
        <v>37.698</v>
      </c>
      <c r="J927" s="45">
        <v>42.0939175257732</v>
      </c>
      <c r="K927" s="5" t="str">
        <f t="shared" si="140"/>
        <v/>
      </c>
      <c r="L927" s="27">
        <f t="shared" si="141"/>
        <v>2757.9856799999998</v>
      </c>
      <c r="M927" s="11">
        <f t="shared" si="142"/>
        <v>3061.4906216494851</v>
      </c>
      <c r="N927" s="5"/>
      <c r="Q927" s="5"/>
      <c r="R927" s="19">
        <f t="shared" si="143"/>
        <v>5169.6856799999996</v>
      </c>
      <c r="S927" s="16">
        <f t="shared" si="144"/>
        <v>5457.6506216494854</v>
      </c>
      <c r="AB927" s="95">
        <v>2.1000000000000001E-2</v>
      </c>
      <c r="AC927" s="96">
        <v>2.9000000000000001E-2</v>
      </c>
      <c r="AD927" s="96">
        <v>33</v>
      </c>
      <c r="AE927" s="96">
        <f>AD927*AC927</f>
        <v>0.95700000000000007</v>
      </c>
      <c r="AF927" s="96">
        <f t="shared" si="145"/>
        <v>1.5244192051282053</v>
      </c>
      <c r="AI927" s="66">
        <f t="shared" si="146"/>
        <v>0.76220960256410264</v>
      </c>
      <c r="AJ927" s="66">
        <f t="shared" si="147"/>
        <v>0.76220960256410264</v>
      </c>
      <c r="AL927" s="66">
        <f>IFERROR((F927/D927)*AI927,0)</f>
        <v>25.126037431709218</v>
      </c>
      <c r="AM927" s="66">
        <f>IFERROR((G927/E927)*AJ927,0)</f>
        <v>25.111730527705209</v>
      </c>
      <c r="AO927" s="67">
        <f>I927*AI927</f>
        <v>28.733777597461543</v>
      </c>
      <c r="AP927" s="68">
        <f>+AJ927*J927</f>
        <v>32.084388147685708</v>
      </c>
      <c r="AR927" s="67">
        <f t="shared" si="138"/>
        <v>53.859815029170761</v>
      </c>
      <c r="AS927" s="68">
        <f t="shared" si="139"/>
        <v>57.19611867539092</v>
      </c>
      <c r="AU927" s="22">
        <v>1030.8039977967701</v>
      </c>
      <c r="AV927" s="68">
        <f>IFERROR(AU927/AD927,0)</f>
        <v>31.236484781720307</v>
      </c>
    </row>
    <row r="928" spans="3:48" x14ac:dyDescent="0.3">
      <c r="C928" s="5">
        <v>921</v>
      </c>
      <c r="D928" s="8">
        <v>131.59</v>
      </c>
      <c r="E928" s="2">
        <v>131.21</v>
      </c>
      <c r="F928" s="2">
        <v>4351.04</v>
      </c>
      <c r="G928" s="9">
        <v>4369.3900000000003</v>
      </c>
      <c r="I928" s="39">
        <v>32.688106060606103</v>
      </c>
      <c r="J928" s="45">
        <v>39.032662337662302</v>
      </c>
      <c r="K928" s="5" t="str">
        <f t="shared" si="140"/>
        <v/>
      </c>
      <c r="L928" s="27">
        <f t="shared" si="141"/>
        <v>4301.4278765151575</v>
      </c>
      <c r="M928" s="11">
        <f t="shared" si="142"/>
        <v>5121.4756253246705</v>
      </c>
      <c r="N928" s="5"/>
      <c r="Q928" s="5"/>
      <c r="R928" s="19">
        <f t="shared" si="143"/>
        <v>8652.4678765151584</v>
      </c>
      <c r="S928" s="16">
        <f t="shared" si="144"/>
        <v>9490.86562532467</v>
      </c>
      <c r="AB928" s="95">
        <v>2.1000000000000001E-2</v>
      </c>
      <c r="AC928" s="96">
        <v>2.5999999999999999E-2</v>
      </c>
      <c r="AD928" s="96">
        <v>232.61000347137499</v>
      </c>
      <c r="AE928" s="96">
        <f>AD928*AC928</f>
        <v>6.0478600902557496</v>
      </c>
      <c r="AF928" s="96">
        <f t="shared" si="145"/>
        <v>9.6337242126585849</v>
      </c>
      <c r="AI928" s="66">
        <f t="shared" si="146"/>
        <v>4.8168621063292925</v>
      </c>
      <c r="AJ928" s="66">
        <f t="shared" si="147"/>
        <v>4.8168621063292925</v>
      </c>
      <c r="AL928" s="66">
        <f>IFERROR((F928/D928)*AI928,0)</f>
        <v>159.27015502031313</v>
      </c>
      <c r="AM928" s="66">
        <f>IFERROR((G928/E928)*AJ928,0)</f>
        <v>160.40506911648615</v>
      </c>
      <c r="AO928" s="67">
        <f>I928*AI928</f>
        <v>157.45409941100641</v>
      </c>
      <c r="AP928" s="68">
        <f>+AJ928*J928</f>
        <v>188.01495212343207</v>
      </c>
      <c r="AR928" s="67">
        <f t="shared" si="138"/>
        <v>316.72425443131954</v>
      </c>
      <c r="AS928" s="68">
        <f t="shared" si="139"/>
        <v>348.42002123991824</v>
      </c>
      <c r="AU928" s="22">
        <v>4323.15499727726</v>
      </c>
      <c r="AV928" s="68">
        <f>IFERROR(AU928/AD928,0)</f>
        <v>18.585421661838666</v>
      </c>
    </row>
    <row r="929" spans="3:48" x14ac:dyDescent="0.3">
      <c r="C929" s="5">
        <v>922</v>
      </c>
      <c r="D929" s="8">
        <v>307.16000000000003</v>
      </c>
      <c r="E929" s="2">
        <v>306.14</v>
      </c>
      <c r="F929" s="2">
        <v>9876.7900000000009</v>
      </c>
      <c r="G929" s="9">
        <v>9897.66</v>
      </c>
      <c r="I929" s="39">
        <v>27.932517985611501</v>
      </c>
      <c r="J929" s="45">
        <v>34.233311688311701</v>
      </c>
      <c r="K929" s="5" t="str">
        <f t="shared" si="140"/>
        <v/>
      </c>
      <c r="L929" s="27">
        <f t="shared" si="141"/>
        <v>8579.7522244604297</v>
      </c>
      <c r="M929" s="11">
        <f t="shared" si="142"/>
        <v>10480.186040259743</v>
      </c>
      <c r="N929" s="5"/>
      <c r="Q929" s="5"/>
      <c r="R929" s="19">
        <f t="shared" si="143"/>
        <v>18456.542224460431</v>
      </c>
      <c r="S929" s="16">
        <f t="shared" si="144"/>
        <v>20377.846040259741</v>
      </c>
      <c r="AB929" s="95">
        <v>2.3E-2</v>
      </c>
      <c r="AC929" s="96">
        <v>2.7E-2</v>
      </c>
      <c r="AD929" s="96">
        <v>684.99000358581497</v>
      </c>
      <c r="AE929" s="96">
        <f>AD929*AC929</f>
        <v>18.494730096817005</v>
      </c>
      <c r="AF929" s="96">
        <f t="shared" si="145"/>
        <v>29.460524298067369</v>
      </c>
      <c r="AI929" s="66">
        <f t="shared" si="146"/>
        <v>14.730262149033685</v>
      </c>
      <c r="AJ929" s="66">
        <f t="shared" si="147"/>
        <v>14.730262149033685</v>
      </c>
      <c r="AL929" s="66">
        <f>IFERROR((F929/D929)*AI929,0)</f>
        <v>473.65446637242616</v>
      </c>
      <c r="AM929" s="66">
        <f>IFERROR((G929/E929)*AJ929,0)</f>
        <v>476.23677553408493</v>
      </c>
      <c r="AO929" s="67">
        <f>I929*AI929</f>
        <v>411.45331241065571</v>
      </c>
      <c r="AP929" s="68">
        <f>+AJ929*J929</f>
        <v>504.26565539841027</v>
      </c>
      <c r="AR929" s="67">
        <f t="shared" si="138"/>
        <v>885.10777878308181</v>
      </c>
      <c r="AS929" s="68">
        <f t="shared" si="139"/>
        <v>980.50243093249514</v>
      </c>
      <c r="AU929" s="22">
        <v>10528.4800008073</v>
      </c>
      <c r="AV929" s="68">
        <f>IFERROR(AU929/AD929,0)</f>
        <v>15.370268099815124</v>
      </c>
    </row>
    <row r="930" spans="3:48" x14ac:dyDescent="0.3">
      <c r="C930" s="5">
        <v>923</v>
      </c>
      <c r="D930" s="8">
        <v>179.82</v>
      </c>
      <c r="E930" s="2">
        <v>180.39</v>
      </c>
      <c r="F930" s="2">
        <v>5567.07</v>
      </c>
      <c r="G930" s="9">
        <v>5570.5</v>
      </c>
      <c r="I930" s="39">
        <v>39.442261904761899</v>
      </c>
      <c r="J930" s="45">
        <v>46.907551020408199</v>
      </c>
      <c r="K930" s="5" t="str">
        <f t="shared" si="140"/>
        <v/>
      </c>
      <c r="L930" s="27">
        <f t="shared" si="141"/>
        <v>7092.5075357142841</v>
      </c>
      <c r="M930" s="11">
        <f t="shared" si="142"/>
        <v>8461.6531285714336</v>
      </c>
      <c r="N930" s="5"/>
      <c r="Q930" s="5"/>
      <c r="R930" s="19">
        <f t="shared" si="143"/>
        <v>12659.577535714285</v>
      </c>
      <c r="S930" s="16">
        <f t="shared" si="144"/>
        <v>14032.153128571434</v>
      </c>
      <c r="AB930" s="95">
        <v>1.0999999999999999E-2</v>
      </c>
      <c r="AC930" s="96">
        <v>2.5000000000000001E-2</v>
      </c>
      <c r="AD930" s="96">
        <v>1703.2399954795801</v>
      </c>
      <c r="AE930" s="96">
        <f>AD930*AC930</f>
        <v>42.580999886989503</v>
      </c>
      <c r="AF930" s="96">
        <f t="shared" si="145"/>
        <v>67.827893418274542</v>
      </c>
      <c r="AI930" s="66">
        <f t="shared" si="146"/>
        <v>33.913946709137271</v>
      </c>
      <c r="AJ930" s="66">
        <f t="shared" si="147"/>
        <v>33.913946709137271</v>
      </c>
      <c r="AL930" s="66">
        <f>IFERROR((F930/D930)*AI930,0)</f>
        <v>1049.946142286936</v>
      </c>
      <c r="AM930" s="66">
        <f>IFERROR((G930/E930)*AJ930,0)</f>
        <v>1047.273352975493</v>
      </c>
      <c r="AO930" s="67">
        <f>I930*AI930</f>
        <v>1337.6427683259301</v>
      </c>
      <c r="AP930" s="68">
        <f>+AJ930*J930</f>
        <v>1590.8201855622613</v>
      </c>
      <c r="AR930" s="67">
        <f t="shared" si="138"/>
        <v>2387.5889106128661</v>
      </c>
      <c r="AS930" s="68">
        <f t="shared" si="139"/>
        <v>2638.0935385377543</v>
      </c>
      <c r="AU930" s="22">
        <v>23736.4809911415</v>
      </c>
      <c r="AV930" s="68">
        <f>IFERROR(AU930/AD930,0)</f>
        <v>13.936075394036314</v>
      </c>
    </row>
    <row r="931" spans="3:48" x14ac:dyDescent="0.3">
      <c r="C931" s="5">
        <v>924</v>
      </c>
      <c r="D931" s="8">
        <v>149.29</v>
      </c>
      <c r="E931" s="2">
        <v>148.35</v>
      </c>
      <c r="F931" s="2">
        <v>4743.47</v>
      </c>
      <c r="G931" s="9">
        <v>4681.92</v>
      </c>
      <c r="I931" s="39">
        <v>47.024710144927496</v>
      </c>
      <c r="J931" s="45">
        <v>44.116797385620899</v>
      </c>
      <c r="K931" s="5" t="str">
        <f t="shared" si="140"/>
        <v/>
      </c>
      <c r="L931" s="27">
        <f t="shared" si="141"/>
        <v>7020.3189775362252</v>
      </c>
      <c r="M931" s="11">
        <f t="shared" si="142"/>
        <v>6544.7268921568602</v>
      </c>
      <c r="N931" s="5"/>
      <c r="Q931" s="5"/>
      <c r="R931" s="19">
        <f t="shared" si="143"/>
        <v>11763.788977536226</v>
      </c>
      <c r="S931" s="16">
        <f t="shared" si="144"/>
        <v>11226.646892156859</v>
      </c>
      <c r="AB931" s="95">
        <v>1.4999999999999999E-2</v>
      </c>
      <c r="AC931" s="96">
        <v>2.1999999999999999E-2</v>
      </c>
      <c r="AD931" s="96">
        <v>152.399999141693</v>
      </c>
      <c r="AE931" s="96">
        <f>AD931*AC931</f>
        <v>3.3527999811172458</v>
      </c>
      <c r="AF931" s="96">
        <f t="shared" si="145"/>
        <v>5.340723805818822</v>
      </c>
      <c r="AI931" s="66">
        <f t="shared" si="146"/>
        <v>2.670361902909411</v>
      </c>
      <c r="AJ931" s="66">
        <f t="shared" si="147"/>
        <v>2.670361902909411</v>
      </c>
      <c r="AL931" s="66">
        <f>IFERROR((F931/D931)*AI931,0)</f>
        <v>84.846818779514393</v>
      </c>
      <c r="AM931" s="66">
        <f>IFERROR((G931/E931)*AJ931,0)</f>
        <v>84.276513653317352</v>
      </c>
      <c r="AO931" s="67">
        <f>I931*AI931</f>
        <v>125.57299446637208</v>
      </c>
      <c r="AP931" s="68">
        <f>+AJ931*J931</f>
        <v>117.80781501693555</v>
      </c>
      <c r="AR931" s="67">
        <f t="shared" si="138"/>
        <v>210.41981324588647</v>
      </c>
      <c r="AS931" s="68">
        <f t="shared" si="139"/>
        <v>202.08432867025289</v>
      </c>
      <c r="AU931" s="22">
        <v>2555.29200232625</v>
      </c>
      <c r="AV931" s="68">
        <f>IFERROR(AU931/AD931,0)</f>
        <v>16.767007983710567</v>
      </c>
    </row>
    <row r="932" spans="3:48" x14ac:dyDescent="0.3">
      <c r="C932" s="5">
        <v>925</v>
      </c>
      <c r="D932" s="8">
        <v>132.16999999999999</v>
      </c>
      <c r="E932" s="2">
        <v>132.13</v>
      </c>
      <c r="F932" s="2">
        <v>3984.83</v>
      </c>
      <c r="G932" s="9">
        <v>3948.57</v>
      </c>
      <c r="I932" s="39">
        <v>61.145081967213102</v>
      </c>
      <c r="J932" s="45">
        <v>48.710246913580299</v>
      </c>
      <c r="K932" s="5" t="str">
        <f t="shared" si="140"/>
        <v/>
      </c>
      <c r="L932" s="27">
        <f t="shared" si="141"/>
        <v>8081.5454836065546</v>
      </c>
      <c r="M932" s="11">
        <f t="shared" si="142"/>
        <v>6436.0849246913649</v>
      </c>
      <c r="N932" s="5"/>
      <c r="Q932" s="5"/>
      <c r="R932" s="19">
        <f t="shared" si="143"/>
        <v>12066.375483606555</v>
      </c>
      <c r="S932" s="16">
        <f t="shared" si="144"/>
        <v>10384.654924691366</v>
      </c>
      <c r="AB932" s="95">
        <v>1.6E-2</v>
      </c>
      <c r="AC932" s="96">
        <v>2.5000000000000001E-2</v>
      </c>
      <c r="AD932" s="96">
        <v>488.45000267028797</v>
      </c>
      <c r="AE932" s="96">
        <f>AD932*AC932</f>
        <v>12.2112500667572</v>
      </c>
      <c r="AF932" s="96">
        <f t="shared" si="145"/>
        <v>19.45147765975732</v>
      </c>
      <c r="AI932" s="66">
        <f t="shared" si="146"/>
        <v>9.7257388298786598</v>
      </c>
      <c r="AJ932" s="66">
        <f t="shared" si="147"/>
        <v>9.7257388298786598</v>
      </c>
      <c r="AL932" s="66">
        <f>IFERROR((F932/D932)*AI932,0)</f>
        <v>293.22399834656414</v>
      </c>
      <c r="AM932" s="66">
        <f>IFERROR((G932/E932)*AJ932,0)</f>
        <v>290.64376425863907</v>
      </c>
      <c r="AO932" s="67">
        <f>I932*AI932</f>
        <v>594.68109794463794</v>
      </c>
      <c r="AP932" s="68">
        <f>+AJ932*J932</f>
        <v>473.74313982038507</v>
      </c>
      <c r="AR932" s="67">
        <f t="shared" si="138"/>
        <v>887.90509629120209</v>
      </c>
      <c r="AS932" s="68">
        <f t="shared" si="139"/>
        <v>764.38690407902413</v>
      </c>
      <c r="AU932" s="22">
        <v>7275.1409904360798</v>
      </c>
      <c r="AV932" s="68">
        <f>IFERROR(AU932/AD932,0)</f>
        <v>14.894341182646944</v>
      </c>
    </row>
    <row r="933" spans="3:48" x14ac:dyDescent="0.3">
      <c r="C933" s="5">
        <v>926</v>
      </c>
      <c r="D933" s="8">
        <v>81.94</v>
      </c>
      <c r="E933" s="2">
        <v>81.34</v>
      </c>
      <c r="F933" s="2">
        <v>2466.9299999999998</v>
      </c>
      <c r="G933" s="9">
        <v>2438.7399999999998</v>
      </c>
      <c r="I933" s="39">
        <v>49.773571428571401</v>
      </c>
      <c r="J933" s="45">
        <v>47.137279411764702</v>
      </c>
      <c r="K933" s="5" t="str">
        <f t="shared" si="140"/>
        <v/>
      </c>
      <c r="L933" s="27">
        <f t="shared" si="141"/>
        <v>4078.4464428571405</v>
      </c>
      <c r="M933" s="11">
        <f t="shared" si="142"/>
        <v>3834.1463073529412</v>
      </c>
      <c r="N933" s="5"/>
      <c r="Q933" s="5"/>
      <c r="R933" s="19">
        <f t="shared" si="143"/>
        <v>6545.3764428571403</v>
      </c>
      <c r="S933" s="16">
        <f t="shared" si="144"/>
        <v>6272.886307352941</v>
      </c>
      <c r="AB933" s="95">
        <v>1.7000000000000001E-2</v>
      </c>
      <c r="AC933" s="96">
        <v>0</v>
      </c>
      <c r="AD933" s="96">
        <v>0</v>
      </c>
      <c r="AE933" s="96">
        <f>AD933*AC933</f>
        <v>0</v>
      </c>
      <c r="AF933" s="96">
        <f t="shared" si="145"/>
        <v>0</v>
      </c>
      <c r="AI933" s="66">
        <f t="shared" si="146"/>
        <v>0</v>
      </c>
      <c r="AJ933" s="66">
        <f t="shared" si="147"/>
        <v>0</v>
      </c>
      <c r="AL933" s="66">
        <f>IFERROR((F933/D933)*AI933,0)</f>
        <v>0</v>
      </c>
      <c r="AM933" s="66">
        <f>IFERROR((G933/E933)*AJ933,0)</f>
        <v>0</v>
      </c>
      <c r="AO933" s="67">
        <f>I933*AI933</f>
        <v>0</v>
      </c>
      <c r="AP933" s="68">
        <f>+AJ933*J933</f>
        <v>0</v>
      </c>
      <c r="AR933" s="67">
        <f t="shared" si="138"/>
        <v>0</v>
      </c>
      <c r="AS933" s="68">
        <f t="shared" si="139"/>
        <v>0</v>
      </c>
      <c r="AU933" s="22">
        <v>72.557000470161398</v>
      </c>
      <c r="AV933" s="68">
        <f>IFERROR(AU933/AD933,0)</f>
        <v>0</v>
      </c>
    </row>
    <row r="934" spans="3:48" x14ac:dyDescent="0.3">
      <c r="C934" s="5">
        <v>927</v>
      </c>
      <c r="D934" s="8">
        <v>375.5</v>
      </c>
      <c r="E934" s="2">
        <v>378.66</v>
      </c>
      <c r="F934" s="2">
        <v>11190.82</v>
      </c>
      <c r="G934" s="9">
        <v>11162.99</v>
      </c>
      <c r="I934" s="39">
        <v>37.332608695652198</v>
      </c>
      <c r="J934" s="45">
        <v>49.685342465753401</v>
      </c>
      <c r="K934" s="5" t="str">
        <f t="shared" si="140"/>
        <v/>
      </c>
      <c r="L934" s="27">
        <f t="shared" si="141"/>
        <v>14018.394565217401</v>
      </c>
      <c r="M934" s="11">
        <f t="shared" si="142"/>
        <v>18813.851778082182</v>
      </c>
      <c r="N934" s="5"/>
      <c r="Q934" s="5"/>
      <c r="R934" s="19">
        <f t="shared" si="143"/>
        <v>25209.2145652174</v>
      </c>
      <c r="S934" s="16">
        <f t="shared" si="144"/>
        <v>29976.841778082184</v>
      </c>
      <c r="AB934" s="95">
        <v>0</v>
      </c>
      <c r="AC934" s="96">
        <v>2.5000000000000001E-2</v>
      </c>
      <c r="AD934" s="96">
        <v>3794.6800136566198</v>
      </c>
      <c r="AE934" s="96">
        <f>AD934*AC934</f>
        <v>94.867000341415505</v>
      </c>
      <c r="AF934" s="96">
        <f t="shared" si="145"/>
        <v>151.11502325324744</v>
      </c>
      <c r="AI934" s="66">
        <f t="shared" si="146"/>
        <v>75.557511626623722</v>
      </c>
      <c r="AJ934" s="66">
        <f t="shared" si="147"/>
        <v>75.557511626623722</v>
      </c>
      <c r="AL934" s="66">
        <f>IFERROR((F934/D934)*AI934,0)</f>
        <v>2251.7989674073319</v>
      </c>
      <c r="AM934" s="66">
        <f>IFERROR((G934/E934)*AJ934,0)</f>
        <v>2227.454039805853</v>
      </c>
      <c r="AO934" s="67">
        <f>I934*AI934</f>
        <v>2820.7590155739349</v>
      </c>
      <c r="AP934" s="68">
        <f>+AJ934*J934</f>
        <v>3754.1008410289437</v>
      </c>
      <c r="AR934" s="67">
        <f t="shared" ref="AR934:AR997" si="148">AL934+AO934</f>
        <v>5072.5579829812668</v>
      </c>
      <c r="AS934" s="68">
        <f t="shared" ref="AS934:AS997" si="149">AM934+AP934</f>
        <v>5981.5548808347967</v>
      </c>
      <c r="AU934" s="22">
        <v>45414.1870475709</v>
      </c>
      <c r="AV934" s="68">
        <f>IFERROR(AU934/AD934,0)</f>
        <v>11.967856811148879</v>
      </c>
    </row>
    <row r="935" spans="3:48" x14ac:dyDescent="0.3">
      <c r="C935" s="5">
        <v>928</v>
      </c>
      <c r="D935" s="8">
        <v>113.2</v>
      </c>
      <c r="E935" s="2">
        <v>112.6</v>
      </c>
      <c r="F935" s="2">
        <v>3383.86</v>
      </c>
      <c r="G935" s="9">
        <v>3333.42</v>
      </c>
      <c r="I935" s="39">
        <v>34.323026315789498</v>
      </c>
      <c r="J935" s="45">
        <v>37.907241379310399</v>
      </c>
      <c r="K935" s="5" t="str">
        <f t="shared" ref="K935:K998" si="150">IF(AND(D935&gt;0,I935&lt;1),99,"")</f>
        <v/>
      </c>
      <c r="L935" s="27">
        <f t="shared" ref="L935:L998" si="151">I935*D935</f>
        <v>3885.3665789473712</v>
      </c>
      <c r="M935" s="11">
        <f t="shared" ref="M935:M998" si="152">J935*E935</f>
        <v>4268.3553793103511</v>
      </c>
      <c r="N935" s="5"/>
      <c r="Q935" s="5"/>
      <c r="R935" s="19">
        <f t="shared" ref="R935:R998" si="153">F935+L935</f>
        <v>7269.2265789473713</v>
      </c>
      <c r="S935" s="16">
        <f t="shared" ref="S935:S998" si="154">G935+M935</f>
        <v>7601.7753793103511</v>
      </c>
      <c r="AB935" s="95">
        <v>1.4999999999999999E-2</v>
      </c>
      <c r="AC935" s="96">
        <v>2.5000000000000001E-2</v>
      </c>
      <c r="AD935" s="96">
        <v>127.079999923706</v>
      </c>
      <c r="AE935" s="96">
        <f>AD935*AC935</f>
        <v>3.1769999980926502</v>
      </c>
      <c r="AF935" s="96">
        <f t="shared" ref="AF935:AF998" si="155">AE935*1.7*(0.89+0.11/2.34)</f>
        <v>5.0606894585002165</v>
      </c>
      <c r="AI935" s="66">
        <f t="shared" ref="AI935:AI998" si="156">AF935/2</f>
        <v>2.5303447292501082</v>
      </c>
      <c r="AJ935" s="66">
        <f t="shared" ref="AJ935:AJ998" si="157">AF935/2</f>
        <v>2.5303447292501082</v>
      </c>
      <c r="AL935" s="66">
        <f>IFERROR((F935/D935)*AI935,0)</f>
        <v>75.638978052299208</v>
      </c>
      <c r="AM935" s="66">
        <f>IFERROR((G935/E935)*AJ935,0)</f>
        <v>74.908541095709566</v>
      </c>
      <c r="AO935" s="67">
        <f>I935*AI935</f>
        <v>86.849088730070719</v>
      </c>
      <c r="AP935" s="68">
        <f>+AJ935*J935</f>
        <v>95.918388424549676</v>
      </c>
      <c r="AR935" s="67">
        <f t="shared" si="148"/>
        <v>162.48806678236991</v>
      </c>
      <c r="AS935" s="68">
        <f t="shared" si="149"/>
        <v>170.82692952025923</v>
      </c>
      <c r="AU935" s="22">
        <v>2523.2339939087601</v>
      </c>
      <c r="AV935" s="68">
        <f>IFERROR(AU935/AD935,0)</f>
        <v>19.855476828955098</v>
      </c>
    </row>
    <row r="936" spans="3:48" x14ac:dyDescent="0.3">
      <c r="C936" s="5">
        <v>929</v>
      </c>
      <c r="D936" s="8">
        <v>28.17</v>
      </c>
      <c r="E936" s="2">
        <v>28.06</v>
      </c>
      <c r="F936" s="2">
        <v>722.19</v>
      </c>
      <c r="G936" s="9">
        <v>721.67</v>
      </c>
      <c r="I936" s="39">
        <v>51.675789473684198</v>
      </c>
      <c r="J936" s="45">
        <v>40.222499999999997</v>
      </c>
      <c r="K936" s="5" t="str">
        <f t="shared" si="150"/>
        <v/>
      </c>
      <c r="L936" s="27">
        <f t="shared" si="151"/>
        <v>1455.706989473684</v>
      </c>
      <c r="M936" s="11">
        <f t="shared" si="152"/>
        <v>1128.6433499999998</v>
      </c>
      <c r="N936" s="5"/>
      <c r="Q936" s="5"/>
      <c r="R936" s="19">
        <f t="shared" si="153"/>
        <v>2177.8969894736838</v>
      </c>
      <c r="S936" s="16">
        <f t="shared" si="154"/>
        <v>1850.3133499999999</v>
      </c>
      <c r="AB936" s="95">
        <v>4.5999999999999999E-2</v>
      </c>
      <c r="AC936" s="96">
        <v>0.06</v>
      </c>
      <c r="AD936" s="96">
        <v>85</v>
      </c>
      <c r="AE936" s="96">
        <f>AD936*AC936</f>
        <v>5.0999999999999996</v>
      </c>
      <c r="AF936" s="96">
        <f t="shared" si="155"/>
        <v>8.1238641025641023</v>
      </c>
      <c r="AI936" s="66">
        <f t="shared" si="156"/>
        <v>4.0619320512820511</v>
      </c>
      <c r="AJ936" s="66">
        <f t="shared" si="157"/>
        <v>4.0619320512820511</v>
      </c>
      <c r="AL936" s="66">
        <f>IFERROR((F936/D936)*AI936,0)</f>
        <v>104.13513340842685</v>
      </c>
      <c r="AM936" s="66">
        <f>IFERROR((G936/E936)*AJ936,0)</f>
        <v>104.46808636666849</v>
      </c>
      <c r="AO936" s="67">
        <f>I936*AI936</f>
        <v>209.90354553846149</v>
      </c>
      <c r="AP936" s="68">
        <f>+AJ936*J936</f>
        <v>163.38106193269229</v>
      </c>
      <c r="AR936" s="67">
        <f t="shared" si="148"/>
        <v>314.03867894688835</v>
      </c>
      <c r="AS936" s="68">
        <f t="shared" si="149"/>
        <v>267.84914829936076</v>
      </c>
      <c r="AU936" s="22">
        <v>2390.5040121898101</v>
      </c>
      <c r="AV936" s="68">
        <f>IFERROR(AU936/AD936,0)</f>
        <v>28.123576613997766</v>
      </c>
    </row>
    <row r="937" spans="3:48" x14ac:dyDescent="0.3">
      <c r="C937" s="5">
        <v>930</v>
      </c>
      <c r="D937" s="8">
        <v>158.74</v>
      </c>
      <c r="E937" s="2">
        <v>159.11000000000001</v>
      </c>
      <c r="F937" s="2">
        <v>3931.33</v>
      </c>
      <c r="G937" s="9">
        <v>3938.33</v>
      </c>
      <c r="I937" s="39">
        <v>42.195666666666703</v>
      </c>
      <c r="J937" s="45">
        <v>39.829484536082497</v>
      </c>
      <c r="K937" s="5" t="str">
        <f t="shared" si="150"/>
        <v/>
      </c>
      <c r="L937" s="27">
        <f t="shared" si="151"/>
        <v>6698.1401266666726</v>
      </c>
      <c r="M937" s="11">
        <f t="shared" si="152"/>
        <v>6337.2692845360862</v>
      </c>
      <c r="N937" s="5"/>
      <c r="Q937" s="5"/>
      <c r="R937" s="19">
        <f t="shared" si="153"/>
        <v>10629.470126666673</v>
      </c>
      <c r="S937" s="16">
        <f t="shared" si="154"/>
        <v>10275.599284536085</v>
      </c>
      <c r="AB937" s="95">
        <v>0.05</v>
      </c>
      <c r="AC937" s="96">
        <v>7.4999999999999997E-2</v>
      </c>
      <c r="AD937" s="96">
        <v>685</v>
      </c>
      <c r="AE937" s="96">
        <f>AD937*AC937</f>
        <v>51.375</v>
      </c>
      <c r="AF937" s="96">
        <f t="shared" si="155"/>
        <v>81.835983974358967</v>
      </c>
      <c r="AI937" s="66">
        <f t="shared" si="156"/>
        <v>40.917991987179484</v>
      </c>
      <c r="AJ937" s="66">
        <f t="shared" si="157"/>
        <v>40.917991987179484</v>
      </c>
      <c r="AL937" s="66">
        <f>IFERROR((F937/D937)*AI937,0)</f>
        <v>1013.3685866130672</v>
      </c>
      <c r="AM937" s="66">
        <f>IFERROR((G937/E937)*AJ937,0)</f>
        <v>1012.8122392236098</v>
      </c>
      <c r="AO937" s="67">
        <f>I937*AI937</f>
        <v>1726.5619505603645</v>
      </c>
      <c r="AP937" s="68">
        <f>+AJ937*J937</f>
        <v>1629.7425291009129</v>
      </c>
      <c r="AR937" s="67">
        <f t="shared" si="148"/>
        <v>2739.9305371734317</v>
      </c>
      <c r="AS937" s="68">
        <f t="shared" si="149"/>
        <v>2642.5547683245227</v>
      </c>
      <c r="AU937" s="22">
        <v>15664.6640034668</v>
      </c>
      <c r="AV937" s="68">
        <f>IFERROR(AU937/AD937,0)</f>
        <v>22.868122632798247</v>
      </c>
    </row>
    <row r="938" spans="3:48" x14ac:dyDescent="0.3">
      <c r="C938" s="5">
        <v>931</v>
      </c>
      <c r="D938" s="8">
        <v>101.57</v>
      </c>
      <c r="E938" s="2">
        <v>101.12</v>
      </c>
      <c r="F938" s="2">
        <v>2474.81</v>
      </c>
      <c r="G938" s="9">
        <v>2466.2600000000002</v>
      </c>
      <c r="I938" s="39">
        <v>29.931176470588198</v>
      </c>
      <c r="J938" s="45">
        <v>28.8595774647887</v>
      </c>
      <c r="K938" s="5" t="str">
        <f t="shared" si="150"/>
        <v/>
      </c>
      <c r="L938" s="27">
        <f t="shared" si="151"/>
        <v>3040.1095941176432</v>
      </c>
      <c r="M938" s="11">
        <f t="shared" si="152"/>
        <v>2918.2804732394334</v>
      </c>
      <c r="N938" s="5"/>
      <c r="Q938" s="5"/>
      <c r="R938" s="19">
        <f t="shared" si="153"/>
        <v>5514.9195941176431</v>
      </c>
      <c r="S938" s="16">
        <f t="shared" si="154"/>
        <v>5384.5404732394336</v>
      </c>
      <c r="AB938" s="95">
        <v>5.8000000000000003E-2</v>
      </c>
      <c r="AC938" s="96">
        <v>6.2E-2</v>
      </c>
      <c r="AD938" s="96">
        <v>175</v>
      </c>
      <c r="AE938" s="96">
        <f>AD938*AC938</f>
        <v>10.85</v>
      </c>
      <c r="AF938" s="96">
        <f t="shared" si="155"/>
        <v>17.28312264957265</v>
      </c>
      <c r="AI938" s="66">
        <f t="shared" si="156"/>
        <v>8.6415613247863252</v>
      </c>
      <c r="AJ938" s="66">
        <f t="shared" si="157"/>
        <v>8.6415613247863252</v>
      </c>
      <c r="AL938" s="66">
        <f>IFERROR((F938/D938)*AI938,0)</f>
        <v>210.55648697641473</v>
      </c>
      <c r="AM938" s="66">
        <f>IFERROR((G938/E938)*AJ938,0)</f>
        <v>210.76282666997156</v>
      </c>
      <c r="AO938" s="67">
        <f>I938*AI938</f>
        <v>258.65209699358945</v>
      </c>
      <c r="AP938" s="68">
        <f>+AJ938*J938</f>
        <v>249.39180846939303</v>
      </c>
      <c r="AR938" s="67">
        <f t="shared" si="148"/>
        <v>469.20858397000416</v>
      </c>
      <c r="AS938" s="68">
        <f t="shared" si="149"/>
        <v>460.15463513936459</v>
      </c>
      <c r="AU938" s="22">
        <v>4316.9689903453</v>
      </c>
      <c r="AV938" s="68">
        <f>IFERROR(AU938/AD938,0)</f>
        <v>24.668394230544571</v>
      </c>
    </row>
    <row r="939" spans="3:48" x14ac:dyDescent="0.3">
      <c r="C939" s="5">
        <v>932</v>
      </c>
      <c r="D939" s="8">
        <v>44.41</v>
      </c>
      <c r="E939" s="2">
        <v>44.73</v>
      </c>
      <c r="F939" s="2">
        <v>1237.97</v>
      </c>
      <c r="G939" s="9">
        <v>1244.9000000000001</v>
      </c>
      <c r="I939" s="39">
        <v>41.026585365853599</v>
      </c>
      <c r="J939" s="45">
        <v>40.211492537313397</v>
      </c>
      <c r="K939" s="5" t="str">
        <f t="shared" si="150"/>
        <v/>
      </c>
      <c r="L939" s="27">
        <f t="shared" si="151"/>
        <v>1821.9906560975583</v>
      </c>
      <c r="M939" s="11">
        <f t="shared" si="152"/>
        <v>1798.6600611940282</v>
      </c>
      <c r="N939" s="5"/>
      <c r="Q939" s="5"/>
      <c r="R939" s="19">
        <f t="shared" si="153"/>
        <v>3059.9606560975581</v>
      </c>
      <c r="S939" s="16">
        <f t="shared" si="154"/>
        <v>3043.5600611940281</v>
      </c>
      <c r="AB939" s="95">
        <v>4.2999999999999997E-2</v>
      </c>
      <c r="AC939" s="96">
        <v>6.6000000000000003E-2</v>
      </c>
      <c r="AD939" s="96">
        <v>185</v>
      </c>
      <c r="AE939" s="96">
        <f>AD939*AC939</f>
        <v>12.21</v>
      </c>
      <c r="AF939" s="96">
        <f t="shared" si="155"/>
        <v>19.449486410256412</v>
      </c>
      <c r="AI939" s="66">
        <f t="shared" si="156"/>
        <v>9.7247432051282061</v>
      </c>
      <c r="AJ939" s="66">
        <f t="shared" si="157"/>
        <v>9.7247432051282061</v>
      </c>
      <c r="AL939" s="66">
        <f>IFERROR((F939/D939)*AI939,0)</f>
        <v>271.08624962063874</v>
      </c>
      <c r="AM939" s="66">
        <f>IFERROR((G939/E939)*AJ939,0)</f>
        <v>270.65353937098382</v>
      </c>
      <c r="AO939" s="67">
        <f>I939*AI939</f>
        <v>398.9730072661971</v>
      </c>
      <c r="AP939" s="68">
        <f>+AJ939*J939</f>
        <v>391.046438820302</v>
      </c>
      <c r="AR939" s="67">
        <f t="shared" si="148"/>
        <v>670.05925688683578</v>
      </c>
      <c r="AS939" s="68">
        <f t="shared" si="149"/>
        <v>661.69997819128582</v>
      </c>
      <c r="AU939" s="22">
        <v>4329.66900541633</v>
      </c>
      <c r="AV939" s="68">
        <f>IFERROR(AU939/AD939,0)</f>
        <v>23.403616245493676</v>
      </c>
    </row>
    <row r="940" spans="3:48" x14ac:dyDescent="0.3">
      <c r="C940" s="5">
        <v>933</v>
      </c>
      <c r="D940" s="8">
        <v>76.77</v>
      </c>
      <c r="E940" s="2">
        <v>76.63</v>
      </c>
      <c r="F940" s="2">
        <v>1839.58</v>
      </c>
      <c r="G940" s="9">
        <v>1833.26</v>
      </c>
      <c r="I940" s="39">
        <v>40.321793478260901</v>
      </c>
      <c r="J940" s="45">
        <v>36.907153846153797</v>
      </c>
      <c r="K940" s="5" t="str">
        <f t="shared" si="150"/>
        <v/>
      </c>
      <c r="L940" s="27">
        <f t="shared" si="151"/>
        <v>3095.5040853260894</v>
      </c>
      <c r="M940" s="11">
        <f t="shared" si="152"/>
        <v>2828.1951992307654</v>
      </c>
      <c r="N940" s="5"/>
      <c r="Q940" s="5"/>
      <c r="R940" s="19">
        <f t="shared" si="153"/>
        <v>4935.0840853260888</v>
      </c>
      <c r="S940" s="16">
        <f t="shared" si="154"/>
        <v>4661.4551992307652</v>
      </c>
      <c r="AB940" s="95">
        <v>4.3999999999999997E-2</v>
      </c>
      <c r="AC940" s="96">
        <v>6.5000000000000002E-2</v>
      </c>
      <c r="AD940" s="96">
        <v>366.00999450683599</v>
      </c>
      <c r="AE940" s="96">
        <f>AD940*AC940</f>
        <v>23.790649642944341</v>
      </c>
      <c r="AF940" s="96">
        <f t="shared" si="155"/>
        <v>37.896471492351971</v>
      </c>
      <c r="AI940" s="66">
        <f t="shared" si="156"/>
        <v>18.948235746175985</v>
      </c>
      <c r="AJ940" s="66">
        <f t="shared" si="157"/>
        <v>18.948235746175985</v>
      </c>
      <c r="AL940" s="66">
        <f>IFERROR((F940/D940)*AI940,0)</f>
        <v>454.04188503257029</v>
      </c>
      <c r="AM940" s="66">
        <f>IFERROR((G940/E940)*AJ940,0)</f>
        <v>453.30866062944784</v>
      </c>
      <c r="AO940" s="67">
        <f>I940*AI940</f>
        <v>764.02684853470896</v>
      </c>
      <c r="AP940" s="68">
        <f>+AJ940*J940</f>
        <v>699.32545179730789</v>
      </c>
      <c r="AR940" s="67">
        <f t="shared" si="148"/>
        <v>1218.0687335672792</v>
      </c>
      <c r="AS940" s="68">
        <f t="shared" si="149"/>
        <v>1152.6341124267558</v>
      </c>
      <c r="AU940" s="22">
        <v>9143.6629815563592</v>
      </c>
      <c r="AV940" s="68">
        <f>IFERROR(AU940/AD940,0)</f>
        <v>24.98200354850032</v>
      </c>
    </row>
    <row r="941" spans="3:48" x14ac:dyDescent="0.3">
      <c r="C941" s="5">
        <v>934</v>
      </c>
      <c r="D941" s="8">
        <v>149.51</v>
      </c>
      <c r="E941" s="2">
        <v>150.33000000000001</v>
      </c>
      <c r="F941" s="2">
        <v>3712.18</v>
      </c>
      <c r="G941" s="9">
        <v>3713.93</v>
      </c>
      <c r="I941" s="39">
        <v>39.886794871794898</v>
      </c>
      <c r="J941" s="45">
        <v>31.100520833333299</v>
      </c>
      <c r="K941" s="5" t="str">
        <f t="shared" si="150"/>
        <v/>
      </c>
      <c r="L941" s="27">
        <f t="shared" si="151"/>
        <v>5963.4747012820544</v>
      </c>
      <c r="M941" s="11">
        <f t="shared" si="152"/>
        <v>4675.3412968749954</v>
      </c>
      <c r="N941" s="5"/>
      <c r="Q941" s="5"/>
      <c r="R941" s="19">
        <f t="shared" si="153"/>
        <v>9675.6547012820538</v>
      </c>
      <c r="S941" s="16">
        <f t="shared" si="154"/>
        <v>8389.2712968749947</v>
      </c>
      <c r="AB941" s="95">
        <v>4.4999999999999998E-2</v>
      </c>
      <c r="AC941" s="96">
        <v>7.1999999999999995E-2</v>
      </c>
      <c r="AD941" s="96">
        <v>1101</v>
      </c>
      <c r="AE941" s="96">
        <f>AD941*AC941</f>
        <v>79.271999999999991</v>
      </c>
      <c r="AF941" s="96">
        <f t="shared" si="155"/>
        <v>126.27352061538461</v>
      </c>
      <c r="AI941" s="66">
        <f t="shared" si="156"/>
        <v>63.136760307692306</v>
      </c>
      <c r="AJ941" s="66">
        <f t="shared" si="157"/>
        <v>63.136760307692306</v>
      </c>
      <c r="AL941" s="66">
        <f>IFERROR((F941/D941)*AI941,0)</f>
        <v>1567.6210211959683</v>
      </c>
      <c r="AM941" s="66">
        <f>IFERROR((G941/E941)*AJ941,0)</f>
        <v>1559.8051500668373</v>
      </c>
      <c r="AO941" s="67">
        <f>I941*AI941</f>
        <v>2518.3230072626052</v>
      </c>
      <c r="AP941" s="68">
        <f>+AJ941*J941</f>
        <v>1963.5861292985555</v>
      </c>
      <c r="AR941" s="67">
        <f t="shared" si="148"/>
        <v>4085.9440284585735</v>
      </c>
      <c r="AS941" s="68">
        <f t="shared" si="149"/>
        <v>3523.3912793653926</v>
      </c>
      <c r="AU941" s="22">
        <v>26937.888984064801</v>
      </c>
      <c r="AV941" s="68">
        <f>IFERROR(AU941/AD941,0)</f>
        <v>24.466747487797274</v>
      </c>
    </row>
    <row r="942" spans="3:48" x14ac:dyDescent="0.3">
      <c r="C942" s="5">
        <v>935</v>
      </c>
      <c r="D942" s="8">
        <v>156.37</v>
      </c>
      <c r="E942" s="2">
        <v>157.1</v>
      </c>
      <c r="F942" s="2">
        <v>3772.88</v>
      </c>
      <c r="G942" s="9">
        <v>3787.12</v>
      </c>
      <c r="I942" s="39">
        <v>32.526086956521802</v>
      </c>
      <c r="J942" s="45">
        <v>23.839655172413799</v>
      </c>
      <c r="K942" s="5" t="str">
        <f t="shared" si="150"/>
        <v/>
      </c>
      <c r="L942" s="27">
        <f t="shared" si="151"/>
        <v>5086.1042173913147</v>
      </c>
      <c r="M942" s="11">
        <f t="shared" si="152"/>
        <v>3745.2098275862077</v>
      </c>
      <c r="N942" s="5"/>
      <c r="Q942" s="5"/>
      <c r="R942" s="19">
        <f t="shared" si="153"/>
        <v>8858.9842173913148</v>
      </c>
      <c r="S942" s="16">
        <f t="shared" si="154"/>
        <v>7532.3298275862071</v>
      </c>
      <c r="AB942" s="95">
        <v>5.1999999999999998E-2</v>
      </c>
      <c r="AC942" s="96">
        <v>7.8E-2</v>
      </c>
      <c r="AD942" s="96">
        <v>813</v>
      </c>
      <c r="AE942" s="96">
        <f>AD942*AC942</f>
        <v>63.414000000000001</v>
      </c>
      <c r="AF942" s="96">
        <f t="shared" si="155"/>
        <v>101.013082</v>
      </c>
      <c r="AI942" s="66">
        <f t="shared" si="156"/>
        <v>50.506540999999999</v>
      </c>
      <c r="AJ942" s="66">
        <f t="shared" si="157"/>
        <v>50.506540999999999</v>
      </c>
      <c r="AL942" s="66">
        <f>IFERROR((F942/D942)*AI942,0)</f>
        <v>1218.6168600631836</v>
      </c>
      <c r="AM942" s="66">
        <f>IFERROR((G942/E942)*AJ942,0)</f>
        <v>1217.5323459702101</v>
      </c>
      <c r="AO942" s="67">
        <f>I942*AI942</f>
        <v>1642.7801444391334</v>
      </c>
      <c r="AP942" s="68">
        <f>+AJ942*J942</f>
        <v>1204.0585213913796</v>
      </c>
      <c r="AR942" s="67">
        <f t="shared" si="148"/>
        <v>2861.397004502317</v>
      </c>
      <c r="AS942" s="68">
        <f t="shared" si="149"/>
        <v>2421.5908673615895</v>
      </c>
      <c r="AU942" s="22">
        <v>19742.276994103198</v>
      </c>
      <c r="AV942" s="68">
        <f>IFERROR(AU942/AD942,0)</f>
        <v>24.283243535182287</v>
      </c>
    </row>
    <row r="943" spans="3:48" x14ac:dyDescent="0.3">
      <c r="C943" s="5">
        <v>936</v>
      </c>
      <c r="D943" s="8">
        <v>47.22</v>
      </c>
      <c r="E943" s="2">
        <v>47.05</v>
      </c>
      <c r="F943" s="2">
        <v>1093.02</v>
      </c>
      <c r="G943" s="9">
        <v>1089.8599999999999</v>
      </c>
      <c r="I943" s="39">
        <v>56.7515151515151</v>
      </c>
      <c r="J943" s="45">
        <v>48.683750000000003</v>
      </c>
      <c r="K943" s="5" t="str">
        <f t="shared" si="150"/>
        <v/>
      </c>
      <c r="L943" s="27">
        <f t="shared" si="151"/>
        <v>2679.8065454545431</v>
      </c>
      <c r="M943" s="11">
        <f t="shared" si="152"/>
        <v>2290.5704375</v>
      </c>
      <c r="N943" s="5"/>
      <c r="Q943" s="5"/>
      <c r="R943" s="19">
        <f t="shared" si="153"/>
        <v>3772.8265454545431</v>
      </c>
      <c r="S943" s="16">
        <f t="shared" si="154"/>
        <v>3380.4304375000002</v>
      </c>
      <c r="AB943" s="95">
        <v>5.8000000000000003E-2</v>
      </c>
      <c r="AC943" s="96">
        <v>6.2E-2</v>
      </c>
      <c r="AD943" s="96">
        <v>114</v>
      </c>
      <c r="AE943" s="96">
        <f>AD943*AC943</f>
        <v>7.0679999999999996</v>
      </c>
      <c r="AF943" s="96">
        <f t="shared" si="155"/>
        <v>11.258719897435897</v>
      </c>
      <c r="AI943" s="66">
        <f t="shared" si="156"/>
        <v>5.6293599487179486</v>
      </c>
      <c r="AJ943" s="66">
        <f t="shared" si="157"/>
        <v>5.6293599487179486</v>
      </c>
      <c r="AL943" s="66">
        <f>IFERROR((F943/D943)*AI943,0)</f>
        <v>130.30501929580035</v>
      </c>
      <c r="AM943" s="66">
        <f>IFERROR((G943/E943)*AJ943,0)</f>
        <v>130.39775204484044</v>
      </c>
      <c r="AO943" s="67">
        <f>I943*AI943</f>
        <v>319.47470642299891</v>
      </c>
      <c r="AP943" s="68">
        <f>+AJ943*J943</f>
        <v>274.05835240339746</v>
      </c>
      <c r="AR943" s="67">
        <f t="shared" si="148"/>
        <v>449.77972571879923</v>
      </c>
      <c r="AS943" s="68">
        <f t="shared" si="149"/>
        <v>404.45610444823791</v>
      </c>
      <c r="AU943" s="22">
        <v>2614.6299965947901</v>
      </c>
      <c r="AV943" s="68">
        <f>IFERROR(AU943/AD943,0)</f>
        <v>22.93535084732272</v>
      </c>
    </row>
    <row r="944" spans="3:48" x14ac:dyDescent="0.3">
      <c r="C944" s="5">
        <v>937</v>
      </c>
      <c r="D944" s="8">
        <v>127.35</v>
      </c>
      <c r="E944" s="2">
        <v>126.79</v>
      </c>
      <c r="F944" s="2">
        <v>3175.99</v>
      </c>
      <c r="G944" s="9">
        <v>3163.3</v>
      </c>
      <c r="I944" s="39">
        <v>43.613947368421101</v>
      </c>
      <c r="J944" s="45">
        <v>43.357283950617301</v>
      </c>
      <c r="K944" s="5" t="str">
        <f t="shared" si="150"/>
        <v/>
      </c>
      <c r="L944" s="27">
        <f t="shared" si="151"/>
        <v>5554.2361973684274</v>
      </c>
      <c r="M944" s="11">
        <f t="shared" si="152"/>
        <v>5497.2700320987678</v>
      </c>
      <c r="N944" s="5"/>
      <c r="Q944" s="5"/>
      <c r="R944" s="19">
        <f t="shared" si="153"/>
        <v>8730.2261973684272</v>
      </c>
      <c r="S944" s="16">
        <f t="shared" si="154"/>
        <v>8660.5700320987671</v>
      </c>
      <c r="AB944" s="95">
        <v>4.8000000000000001E-2</v>
      </c>
      <c r="AC944" s="96">
        <v>5.3999999999999999E-2</v>
      </c>
      <c r="AD944" s="96">
        <v>210</v>
      </c>
      <c r="AE944" s="96">
        <f>AD944*AC944</f>
        <v>11.34</v>
      </c>
      <c r="AF944" s="96">
        <f t="shared" si="155"/>
        <v>18.063650769230769</v>
      </c>
      <c r="AI944" s="66">
        <f t="shared" si="156"/>
        <v>9.0318253846153844</v>
      </c>
      <c r="AJ944" s="66">
        <f t="shared" si="157"/>
        <v>9.0318253846153844</v>
      </c>
      <c r="AL944" s="66">
        <f>IFERROR((F944/D944)*AI944,0)</f>
        <v>225.24528545963577</v>
      </c>
      <c r="AM944" s="66">
        <f>IFERROR((G944/E944)*AJ944,0)</f>
        <v>225.33617193117632</v>
      </c>
      <c r="AO944" s="67">
        <f>I944*AI944</f>
        <v>393.91355696538506</v>
      </c>
      <c r="AP944" s="68">
        <f>+AJ944*J944</f>
        <v>391.59541779316254</v>
      </c>
      <c r="AR944" s="67">
        <f t="shared" si="148"/>
        <v>619.15884242502079</v>
      </c>
      <c r="AS944" s="68">
        <f t="shared" si="149"/>
        <v>616.93158972433889</v>
      </c>
      <c r="AU944" s="22">
        <v>5165.2549852043403</v>
      </c>
      <c r="AV944" s="68">
        <f>IFERROR(AU944/AD944,0)</f>
        <v>24.596452310496858</v>
      </c>
    </row>
    <row r="945" spans="3:48" x14ac:dyDescent="0.3">
      <c r="C945" s="5">
        <v>938</v>
      </c>
      <c r="D945" s="8">
        <v>134.79</v>
      </c>
      <c r="E945" s="2">
        <v>135.15</v>
      </c>
      <c r="F945" s="2">
        <v>3709.16</v>
      </c>
      <c r="G945" s="9">
        <v>3725.12</v>
      </c>
      <c r="I945" s="39">
        <v>28.276404494382</v>
      </c>
      <c r="J945" s="45">
        <v>21.923541666666701</v>
      </c>
      <c r="K945" s="5" t="str">
        <f t="shared" si="150"/>
        <v/>
      </c>
      <c r="L945" s="27">
        <f t="shared" si="151"/>
        <v>3811.3765617977497</v>
      </c>
      <c r="M945" s="11">
        <f t="shared" si="152"/>
        <v>2962.9666562500047</v>
      </c>
      <c r="N945" s="5"/>
      <c r="Q945" s="5"/>
      <c r="R945" s="19">
        <f t="shared" si="153"/>
        <v>7520.5365617977495</v>
      </c>
      <c r="S945" s="16">
        <f t="shared" si="154"/>
        <v>6688.086656250005</v>
      </c>
      <c r="AB945" s="95">
        <v>0.04</v>
      </c>
      <c r="AC945" s="96">
        <v>5.6000000000000001E-2</v>
      </c>
      <c r="AD945" s="96">
        <v>743</v>
      </c>
      <c r="AE945" s="96">
        <f>AD945*AC945</f>
        <v>41.608000000000004</v>
      </c>
      <c r="AF945" s="96">
        <f t="shared" si="155"/>
        <v>66.277987760683772</v>
      </c>
      <c r="AI945" s="66">
        <f t="shared" si="156"/>
        <v>33.138993880341886</v>
      </c>
      <c r="AJ945" s="66">
        <f t="shared" si="157"/>
        <v>33.138993880341886</v>
      </c>
      <c r="AL945" s="66">
        <f>IFERROR((F945/D945)*AI945,0)</f>
        <v>911.92099221907347</v>
      </c>
      <c r="AM945" s="66">
        <f>IFERROR((G945/E945)*AJ945,0)</f>
        <v>913.40531915308293</v>
      </c>
      <c r="AO945" s="67">
        <f>I945*AI945</f>
        <v>937.05159549739687</v>
      </c>
      <c r="AP945" s="68">
        <f>+AJ945*J945</f>
        <v>726.52411312708819</v>
      </c>
      <c r="AR945" s="67">
        <f t="shared" si="148"/>
        <v>1848.9725877164703</v>
      </c>
      <c r="AS945" s="68">
        <f t="shared" si="149"/>
        <v>1639.9294322801711</v>
      </c>
      <c r="AU945" s="22">
        <v>17932.096018377699</v>
      </c>
      <c r="AV945" s="68">
        <f>IFERROR(AU945/AD945,0)</f>
        <v>24.134718732675235</v>
      </c>
    </row>
    <row r="946" spans="3:48" x14ac:dyDescent="0.3">
      <c r="C946" s="5">
        <v>939</v>
      </c>
      <c r="D946" s="8">
        <v>29.08</v>
      </c>
      <c r="E946" s="2">
        <v>29.15</v>
      </c>
      <c r="F946" s="2">
        <v>742.89</v>
      </c>
      <c r="G946" s="9">
        <v>746.08</v>
      </c>
      <c r="I946" s="39">
        <v>22.184999999999999</v>
      </c>
      <c r="J946" s="45">
        <v>17.158333333333299</v>
      </c>
      <c r="K946" s="5" t="str">
        <f t="shared" si="150"/>
        <v/>
      </c>
      <c r="L946" s="27">
        <f t="shared" si="151"/>
        <v>645.13979999999992</v>
      </c>
      <c r="M946" s="11">
        <f t="shared" si="152"/>
        <v>500.16541666666564</v>
      </c>
      <c r="N946" s="5"/>
      <c r="Q946" s="5"/>
      <c r="R946" s="19">
        <f t="shared" si="153"/>
        <v>1388.0297999999998</v>
      </c>
      <c r="S946" s="16">
        <f t="shared" si="154"/>
        <v>1246.2454166666657</v>
      </c>
      <c r="AB946" s="95">
        <v>4.2000000000000003E-2</v>
      </c>
      <c r="AC946" s="96">
        <v>5.7000000000000002E-2</v>
      </c>
      <c r="AD946" s="96">
        <v>363</v>
      </c>
      <c r="AE946" s="96">
        <f>AD946*AC946</f>
        <v>20.691000000000003</v>
      </c>
      <c r="AF946" s="96">
        <f t="shared" si="155"/>
        <v>32.958994538461539</v>
      </c>
      <c r="AI946" s="66">
        <f t="shared" si="156"/>
        <v>16.47949726923077</v>
      </c>
      <c r="AJ946" s="66">
        <f t="shared" si="157"/>
        <v>16.47949726923077</v>
      </c>
      <c r="AL946" s="66">
        <f>IFERROR((F946/D946)*AI946,0)</f>
        <v>420.99221892499475</v>
      </c>
      <c r="AM946" s="66">
        <f>IFERROR((G946/E946)*AJ946,0)</f>
        <v>421.78467659100147</v>
      </c>
      <c r="AO946" s="67">
        <f>I946*AI946</f>
        <v>365.59764691788462</v>
      </c>
      <c r="AP946" s="68">
        <f>+AJ946*J946</f>
        <v>282.7607073112174</v>
      </c>
      <c r="AR946" s="67">
        <f t="shared" si="148"/>
        <v>786.58986584287936</v>
      </c>
      <c r="AS946" s="68">
        <f t="shared" si="149"/>
        <v>704.54538390221887</v>
      </c>
      <c r="AU946" s="22">
        <v>10558.3510061413</v>
      </c>
      <c r="AV946" s="68">
        <f>IFERROR(AU946/AD946,0)</f>
        <v>29.086366408102755</v>
      </c>
    </row>
    <row r="947" spans="3:48" x14ac:dyDescent="0.3">
      <c r="C947" s="5">
        <v>940</v>
      </c>
      <c r="D947" s="8">
        <v>124.49</v>
      </c>
      <c r="E947" s="2">
        <v>125.17</v>
      </c>
      <c r="F947" s="2">
        <v>3409.49</v>
      </c>
      <c r="G947" s="9">
        <v>3433.8</v>
      </c>
      <c r="I947" s="39">
        <v>18.429540229885099</v>
      </c>
      <c r="J947" s="45">
        <v>23.103734939759001</v>
      </c>
      <c r="K947" s="5" t="str">
        <f t="shared" si="150"/>
        <v/>
      </c>
      <c r="L947" s="27">
        <f t="shared" si="151"/>
        <v>2294.293463218396</v>
      </c>
      <c r="M947" s="11">
        <f t="shared" si="152"/>
        <v>2891.8945024096342</v>
      </c>
      <c r="N947" s="5"/>
      <c r="Q947" s="5"/>
      <c r="R947" s="19">
        <f t="shared" si="153"/>
        <v>5703.7834632183958</v>
      </c>
      <c r="S947" s="16">
        <f t="shared" si="154"/>
        <v>6325.6945024096349</v>
      </c>
      <c r="AB947" s="95">
        <v>3.5999999999999997E-2</v>
      </c>
      <c r="AC947" s="96">
        <v>5.7000000000000002E-2</v>
      </c>
      <c r="AD947" s="96">
        <v>1077</v>
      </c>
      <c r="AE947" s="96">
        <f>AD947*AC947</f>
        <v>61.389000000000003</v>
      </c>
      <c r="AF947" s="96">
        <f t="shared" si="155"/>
        <v>97.787430076923087</v>
      </c>
      <c r="AI947" s="66">
        <f t="shared" si="156"/>
        <v>48.893715038461544</v>
      </c>
      <c r="AJ947" s="66">
        <f t="shared" si="157"/>
        <v>48.893715038461544</v>
      </c>
      <c r="AL947" s="66">
        <f>IFERROR((F947/D947)*AI947,0)</f>
        <v>1339.0845247528655</v>
      </c>
      <c r="AM947" s="66">
        <f>IFERROR((G947/E947)*AJ947,0)</f>
        <v>1341.3057337945934</v>
      </c>
      <c r="AO947" s="67">
        <f>I947*AI947</f>
        <v>901.0886882898651</v>
      </c>
      <c r="AP947" s="68">
        <f>+AJ947*J947</f>
        <v>1129.627432468724</v>
      </c>
      <c r="AR947" s="67">
        <f t="shared" si="148"/>
        <v>2240.1732130427308</v>
      </c>
      <c r="AS947" s="68">
        <f t="shared" si="149"/>
        <v>2470.9331662633176</v>
      </c>
      <c r="AU947" s="22">
        <v>26918.372965165199</v>
      </c>
      <c r="AV947" s="68">
        <f>IFERROR(AU947/AD947,0)</f>
        <v>24.993846764313091</v>
      </c>
    </row>
    <row r="948" spans="3:48" x14ac:dyDescent="0.3">
      <c r="C948" s="5">
        <v>941</v>
      </c>
      <c r="D948" s="8">
        <v>110.38</v>
      </c>
      <c r="E948" s="2">
        <v>110.69</v>
      </c>
      <c r="F948" s="2">
        <v>2975.85</v>
      </c>
      <c r="G948" s="9">
        <v>2988.88</v>
      </c>
      <c r="I948" s="39">
        <v>27.51</v>
      </c>
      <c r="J948" s="45">
        <v>26.666941176470601</v>
      </c>
      <c r="K948" s="5" t="str">
        <f t="shared" si="150"/>
        <v/>
      </c>
      <c r="L948" s="27">
        <f t="shared" si="151"/>
        <v>3036.5538000000001</v>
      </c>
      <c r="M948" s="11">
        <f t="shared" si="152"/>
        <v>2951.7637188235308</v>
      </c>
      <c r="N948" s="5"/>
      <c r="Q948" s="5"/>
      <c r="R948" s="19">
        <f t="shared" si="153"/>
        <v>6012.4038</v>
      </c>
      <c r="S948" s="16">
        <f t="shared" si="154"/>
        <v>5940.6437188235304</v>
      </c>
      <c r="AB948" s="95">
        <v>4.2999999999999997E-2</v>
      </c>
      <c r="AC948" s="96">
        <v>0.06</v>
      </c>
      <c r="AD948" s="96">
        <v>571</v>
      </c>
      <c r="AE948" s="96">
        <f>AD948*AC948</f>
        <v>34.26</v>
      </c>
      <c r="AF948" s="96">
        <f t="shared" si="155"/>
        <v>54.573251794871794</v>
      </c>
      <c r="AI948" s="66">
        <f t="shared" si="156"/>
        <v>27.286625897435897</v>
      </c>
      <c r="AJ948" s="66">
        <f t="shared" si="157"/>
        <v>27.286625897435897</v>
      </c>
      <c r="AL948" s="66">
        <f>IFERROR((F948/D948)*AI948,0)</f>
        <v>735.64871966737292</v>
      </c>
      <c r="AM948" s="66">
        <f>IFERROR((G948/E948)*AJ948,0)</f>
        <v>736.80052771097849</v>
      </c>
      <c r="AO948" s="67">
        <f>I948*AI948</f>
        <v>750.6550784384616</v>
      </c>
      <c r="AP948" s="68">
        <f>+AJ948*J948</f>
        <v>727.65084771128238</v>
      </c>
      <c r="AR948" s="67">
        <f t="shared" si="148"/>
        <v>1486.3037981058346</v>
      </c>
      <c r="AS948" s="68">
        <f t="shared" si="149"/>
        <v>1464.4513754222608</v>
      </c>
      <c r="AU948" s="22">
        <v>15067.5089911327</v>
      </c>
      <c r="AV948" s="68">
        <f>IFERROR(AU948/AD948,0)</f>
        <v>26.387931683244659</v>
      </c>
    </row>
    <row r="949" spans="3:48" x14ac:dyDescent="0.3">
      <c r="C949" s="5">
        <v>942</v>
      </c>
      <c r="D949" s="8">
        <v>74.86</v>
      </c>
      <c r="E949" s="2">
        <v>75.08</v>
      </c>
      <c r="F949" s="2">
        <v>2027.98</v>
      </c>
      <c r="G949" s="9">
        <v>2041.5</v>
      </c>
      <c r="I949" s="39">
        <v>19.275681818181798</v>
      </c>
      <c r="J949" s="45">
        <v>21.501097560975602</v>
      </c>
      <c r="K949" s="5" t="str">
        <f t="shared" si="150"/>
        <v/>
      </c>
      <c r="L949" s="27">
        <f t="shared" si="151"/>
        <v>1442.9775409090894</v>
      </c>
      <c r="M949" s="11">
        <f t="shared" si="152"/>
        <v>1614.302404878048</v>
      </c>
      <c r="N949" s="5"/>
      <c r="Q949" s="5"/>
      <c r="R949" s="19">
        <f t="shared" si="153"/>
        <v>3470.9575409090894</v>
      </c>
      <c r="S949" s="16">
        <f t="shared" si="154"/>
        <v>3655.802404878048</v>
      </c>
      <c r="AB949" s="95">
        <v>3.9E-2</v>
      </c>
      <c r="AC949" s="96">
        <v>5.8000000000000003E-2</v>
      </c>
      <c r="AD949" s="96">
        <v>434</v>
      </c>
      <c r="AE949" s="96">
        <f>AD949*AC949</f>
        <v>25.172000000000001</v>
      </c>
      <c r="AF949" s="96">
        <f t="shared" si="155"/>
        <v>40.096844547008551</v>
      </c>
      <c r="AI949" s="66">
        <f t="shared" si="156"/>
        <v>20.048422273504276</v>
      </c>
      <c r="AJ949" s="66">
        <f t="shared" si="157"/>
        <v>20.048422273504276</v>
      </c>
      <c r="AL949" s="66">
        <f>IFERROR((F949/D949)*AI949,0)</f>
        <v>543.11781194524713</v>
      </c>
      <c r="AM949" s="66">
        <f>IFERROR((G949/E949)*AJ949,0)</f>
        <v>545.13657527116379</v>
      </c>
      <c r="AO949" s="67">
        <f>I949*AI949</f>
        <v>386.44700870061735</v>
      </c>
      <c r="AP949" s="68">
        <f>+AJ949*J949</f>
        <v>431.06308324625172</v>
      </c>
      <c r="AR949" s="67">
        <f t="shared" si="148"/>
        <v>929.56482064586453</v>
      </c>
      <c r="AS949" s="68">
        <f t="shared" si="149"/>
        <v>976.19965851741551</v>
      </c>
      <c r="AU949" s="22">
        <v>10480.360010943599</v>
      </c>
      <c r="AV949" s="68">
        <f>IFERROR(AU949/AD949,0)</f>
        <v>24.148294956091242</v>
      </c>
    </row>
    <row r="950" spans="3:48" x14ac:dyDescent="0.3">
      <c r="C950" s="5">
        <v>943</v>
      </c>
      <c r="D950" s="8">
        <v>80.81</v>
      </c>
      <c r="E950" s="2">
        <v>80.510000000000005</v>
      </c>
      <c r="F950" s="2">
        <v>2431.64</v>
      </c>
      <c r="G950" s="9">
        <v>2440.7800000000002</v>
      </c>
      <c r="I950" s="39">
        <v>49.990555555555602</v>
      </c>
      <c r="J950" s="45">
        <v>44.021477272727303</v>
      </c>
      <c r="K950" s="5" t="str">
        <f t="shared" si="150"/>
        <v/>
      </c>
      <c r="L950" s="27">
        <f t="shared" si="151"/>
        <v>4039.7367944444482</v>
      </c>
      <c r="M950" s="11">
        <f t="shared" si="152"/>
        <v>3544.1691352272755</v>
      </c>
      <c r="N950" s="5"/>
      <c r="Q950" s="5"/>
      <c r="R950" s="19">
        <f t="shared" si="153"/>
        <v>6471.376794444448</v>
      </c>
      <c r="S950" s="16">
        <f t="shared" si="154"/>
        <v>5984.9491352272762</v>
      </c>
      <c r="AB950" s="95">
        <v>3.9E-2</v>
      </c>
      <c r="AC950" s="96">
        <v>4.2999999999999997E-2</v>
      </c>
      <c r="AD950" s="96">
        <v>327</v>
      </c>
      <c r="AE950" s="96">
        <f>AD950*AC950</f>
        <v>14.060999999999998</v>
      </c>
      <c r="AF950" s="96">
        <f t="shared" si="155"/>
        <v>22.397971205128204</v>
      </c>
      <c r="AI950" s="66">
        <f t="shared" si="156"/>
        <v>11.198985602564102</v>
      </c>
      <c r="AJ950" s="66">
        <f t="shared" si="157"/>
        <v>11.198985602564102</v>
      </c>
      <c r="AL950" s="66">
        <f>IFERROR((F950/D950)*AI950,0)</f>
        <v>336.98677577798503</v>
      </c>
      <c r="AM950" s="66">
        <f>IFERROR((G950/E950)*AJ950,0)</f>
        <v>339.51385019285073</v>
      </c>
      <c r="AO950" s="67">
        <f>I950*AI950</f>
        <v>559.84351193084808</v>
      </c>
      <c r="AP950" s="68">
        <f>+AJ950*J950</f>
        <v>492.9958901808759</v>
      </c>
      <c r="AR950" s="67">
        <f t="shared" si="148"/>
        <v>896.83028770883311</v>
      </c>
      <c r="AS950" s="68">
        <f t="shared" si="149"/>
        <v>832.50974037372657</v>
      </c>
      <c r="AU950" s="22">
        <v>9366.3260103344892</v>
      </c>
      <c r="AV950" s="68">
        <f>IFERROR(AU950/AD950,0)</f>
        <v>28.643198808362353</v>
      </c>
    </row>
    <row r="951" spans="3:48" x14ac:dyDescent="0.3">
      <c r="C951" s="5">
        <v>944</v>
      </c>
      <c r="D951" s="8">
        <v>62.2</v>
      </c>
      <c r="E951" s="2">
        <v>61.93</v>
      </c>
      <c r="F951" s="2">
        <v>1648.39</v>
      </c>
      <c r="G951" s="9">
        <v>1641.29</v>
      </c>
      <c r="I951" s="39">
        <v>37.863970588235297</v>
      </c>
      <c r="J951" s="45">
        <v>40.968082191780802</v>
      </c>
      <c r="K951" s="5" t="str">
        <f t="shared" si="150"/>
        <v/>
      </c>
      <c r="L951" s="27">
        <f t="shared" si="151"/>
        <v>2355.1389705882357</v>
      </c>
      <c r="M951" s="11">
        <f t="shared" si="152"/>
        <v>2537.153330136985</v>
      </c>
      <c r="N951" s="5"/>
      <c r="Q951" s="5"/>
      <c r="R951" s="19">
        <f t="shared" si="153"/>
        <v>4003.528970588236</v>
      </c>
      <c r="S951" s="16">
        <f t="shared" si="154"/>
        <v>4178.4433301369845</v>
      </c>
      <c r="AB951" s="95">
        <v>5.2999999999999999E-2</v>
      </c>
      <c r="AC951" s="96">
        <v>5.0999999999999997E-2</v>
      </c>
      <c r="AD951" s="96">
        <v>27</v>
      </c>
      <c r="AE951" s="96">
        <f>AD951*AC951</f>
        <v>1.377</v>
      </c>
      <c r="AF951" s="96">
        <f t="shared" si="155"/>
        <v>2.1934433076923079</v>
      </c>
      <c r="AI951" s="66">
        <f t="shared" si="156"/>
        <v>1.0967216538461539</v>
      </c>
      <c r="AJ951" s="66">
        <f t="shared" si="157"/>
        <v>1.0967216538461539</v>
      </c>
      <c r="AL951" s="66">
        <f>IFERROR((F951/D951)*AI951,0)</f>
        <v>29.06471072320678</v>
      </c>
      <c r="AM951" s="66">
        <f>IFERROR((G951/E951)*AJ951,0)</f>
        <v>29.065691639611725</v>
      </c>
      <c r="AO951" s="67">
        <f>I951*AI951</f>
        <v>41.526236444711543</v>
      </c>
      <c r="AP951" s="68">
        <f>+AJ951*J951</f>
        <v>44.930582856275009</v>
      </c>
      <c r="AR951" s="67">
        <f t="shared" si="148"/>
        <v>70.59094716791833</v>
      </c>
      <c r="AS951" s="68">
        <f t="shared" si="149"/>
        <v>73.996274495886738</v>
      </c>
      <c r="AU951" s="22">
        <v>1116.8689961046</v>
      </c>
      <c r="AV951" s="68">
        <f>IFERROR(AU951/AD951,0)</f>
        <v>41.365518374244445</v>
      </c>
    </row>
    <row r="952" spans="3:48" x14ac:dyDescent="0.3">
      <c r="C952" s="5">
        <v>945</v>
      </c>
      <c r="D952" s="8">
        <v>76.87</v>
      </c>
      <c r="E952" s="2">
        <v>76.569999999999993</v>
      </c>
      <c r="F952" s="2">
        <v>2227.81</v>
      </c>
      <c r="G952" s="9">
        <v>2210.2800000000002</v>
      </c>
      <c r="I952" s="39">
        <v>40.112127659574497</v>
      </c>
      <c r="J952" s="45">
        <v>44.522399999999998</v>
      </c>
      <c r="K952" s="5" t="str">
        <f t="shared" si="150"/>
        <v/>
      </c>
      <c r="L952" s="27">
        <f t="shared" si="151"/>
        <v>3083.4192531914919</v>
      </c>
      <c r="M952" s="11">
        <f t="shared" si="152"/>
        <v>3409.0801679999995</v>
      </c>
      <c r="N952" s="5"/>
      <c r="Q952" s="5"/>
      <c r="R952" s="19">
        <f t="shared" si="153"/>
        <v>5311.2292531914918</v>
      </c>
      <c r="S952" s="16">
        <f t="shared" si="154"/>
        <v>5619.3601679999992</v>
      </c>
      <c r="AB952" s="95">
        <v>3.9E-2</v>
      </c>
      <c r="AC952" s="96">
        <v>4.7E-2</v>
      </c>
      <c r="AD952" s="96">
        <v>322</v>
      </c>
      <c r="AE952" s="96">
        <f>AD952*AC952</f>
        <v>15.134</v>
      </c>
      <c r="AF952" s="96">
        <f t="shared" si="155"/>
        <v>24.107168495726498</v>
      </c>
      <c r="AI952" s="66">
        <f t="shared" si="156"/>
        <v>12.053584247863249</v>
      </c>
      <c r="AJ952" s="66">
        <f t="shared" si="157"/>
        <v>12.053584247863249</v>
      </c>
      <c r="AL952" s="66">
        <f>IFERROR((F952/D952)*AI952,0)</f>
        <v>349.33128038548489</v>
      </c>
      <c r="AM952" s="66">
        <f>IFERROR((G952/E952)*AJ952,0)</f>
        <v>347.9403969095884</v>
      </c>
      <c r="AO952" s="67">
        <f>I952*AI952</f>
        <v>483.49491010572689</v>
      </c>
      <c r="AP952" s="68">
        <f>+AJ952*J952</f>
        <v>536.65449931706667</v>
      </c>
      <c r="AR952" s="67">
        <f t="shared" si="148"/>
        <v>832.82619049121172</v>
      </c>
      <c r="AS952" s="68">
        <f t="shared" si="149"/>
        <v>884.59489622665501</v>
      </c>
      <c r="AU952" s="22">
        <v>7755.6910051450104</v>
      </c>
      <c r="AV952" s="68">
        <f>IFERROR(AU952/AD952,0)</f>
        <v>24.085996910388232</v>
      </c>
    </row>
    <row r="953" spans="3:48" x14ac:dyDescent="0.3">
      <c r="C953" s="5">
        <v>946</v>
      </c>
      <c r="D953" s="8">
        <v>49.83</v>
      </c>
      <c r="E953" s="2">
        <v>49.61</v>
      </c>
      <c r="F953" s="2">
        <v>2316.6</v>
      </c>
      <c r="G953" s="9">
        <v>2310.54</v>
      </c>
      <c r="I953" s="39">
        <v>64.642283950617198</v>
      </c>
      <c r="J953" s="45">
        <v>61.230858895705502</v>
      </c>
      <c r="K953" s="5" t="str">
        <f t="shared" si="150"/>
        <v/>
      </c>
      <c r="L953" s="27">
        <f t="shared" si="151"/>
        <v>3221.125009259255</v>
      </c>
      <c r="M953" s="11">
        <f t="shared" si="152"/>
        <v>3037.6629098159501</v>
      </c>
      <c r="N953" s="5"/>
      <c r="Q953" s="5"/>
      <c r="R953" s="19">
        <f t="shared" si="153"/>
        <v>5537.7250092592549</v>
      </c>
      <c r="S953" s="16">
        <f t="shared" si="154"/>
        <v>5348.2029098159501</v>
      </c>
      <c r="AB953" s="95">
        <v>6.0000000000000001E-3</v>
      </c>
      <c r="AC953" s="96">
        <v>6.0000000000000001E-3</v>
      </c>
      <c r="AD953" s="96">
        <v>275</v>
      </c>
      <c r="AE953" s="96">
        <f>AD953*AC953</f>
        <v>1.6500000000000001</v>
      </c>
      <c r="AF953" s="96">
        <f t="shared" si="155"/>
        <v>2.6283089743589745</v>
      </c>
      <c r="AI953" s="66">
        <f t="shared" si="156"/>
        <v>1.3141544871794872</v>
      </c>
      <c r="AJ953" s="66">
        <f t="shared" si="157"/>
        <v>1.3141544871794872</v>
      </c>
      <c r="AL953" s="66">
        <f>IFERROR((F953/D953)*AI953,0)</f>
        <v>61.095129139072853</v>
      </c>
      <c r="AM953" s="66">
        <f>IFERROR((G953/E953)*AJ953,0)</f>
        <v>61.205533336176018</v>
      </c>
      <c r="AO953" s="67">
        <f>I953*AI953</f>
        <v>84.949947515234143</v>
      </c>
      <c r="AP953" s="68">
        <f>+AJ953*J953</f>
        <v>80.466807971645409</v>
      </c>
      <c r="AR953" s="67">
        <f t="shared" si="148"/>
        <v>146.045076654307</v>
      </c>
      <c r="AS953" s="68">
        <f t="shared" si="149"/>
        <v>141.67234130782143</v>
      </c>
      <c r="AU953" s="22">
        <v>4625.4540020763898</v>
      </c>
      <c r="AV953" s="68">
        <f>IFERROR(AU953/AD953,0)</f>
        <v>16.819832734823237</v>
      </c>
    </row>
    <row r="954" spans="3:48" x14ac:dyDescent="0.3">
      <c r="C954" s="5">
        <v>947</v>
      </c>
      <c r="D954" s="8">
        <v>33</v>
      </c>
      <c r="E954" s="2">
        <v>33.03</v>
      </c>
      <c r="F954" s="2">
        <v>1516.36</v>
      </c>
      <c r="G954" s="9">
        <v>1517.03</v>
      </c>
      <c r="I954" s="39">
        <v>46.345357142857097</v>
      </c>
      <c r="J954" s="45">
        <v>38.265749999999997</v>
      </c>
      <c r="K954" s="5" t="str">
        <f t="shared" si="150"/>
        <v/>
      </c>
      <c r="L954" s="27">
        <f t="shared" si="151"/>
        <v>1529.3967857142843</v>
      </c>
      <c r="M954" s="11">
        <f t="shared" si="152"/>
        <v>1263.9177224999999</v>
      </c>
      <c r="N954" s="5"/>
      <c r="Q954" s="5"/>
      <c r="R954" s="19">
        <f t="shared" si="153"/>
        <v>3045.756785714284</v>
      </c>
      <c r="S954" s="16">
        <f t="shared" si="154"/>
        <v>2780.9477225000001</v>
      </c>
      <c r="AB954" s="95">
        <v>5.0000000000000001E-3</v>
      </c>
      <c r="AC954" s="96">
        <v>7.0000000000000001E-3</v>
      </c>
      <c r="AD954" s="96">
        <v>341</v>
      </c>
      <c r="AE954" s="96">
        <f>AD954*AC954</f>
        <v>2.387</v>
      </c>
      <c r="AF954" s="96">
        <f t="shared" si="155"/>
        <v>3.8022869829059833</v>
      </c>
      <c r="AI954" s="66">
        <f t="shared" si="156"/>
        <v>1.9011434914529917</v>
      </c>
      <c r="AJ954" s="66">
        <f t="shared" si="157"/>
        <v>1.9011434914529917</v>
      </c>
      <c r="AL954" s="66">
        <f>IFERROR((F954/D954)*AI954,0)</f>
        <v>87.358119536353271</v>
      </c>
      <c r="AM954" s="66">
        <f>IFERROR((G954/E954)*AJ954,0)</f>
        <v>87.317339111078766</v>
      </c>
      <c r="AO954" s="67">
        <f>I954*AI954</f>
        <v>88.10917409120718</v>
      </c>
      <c r="AP954" s="68">
        <f>+AJ954*J954</f>
        <v>72.748681558067304</v>
      </c>
      <c r="AR954" s="67">
        <f t="shared" si="148"/>
        <v>175.46729362756045</v>
      </c>
      <c r="AS954" s="68">
        <f t="shared" si="149"/>
        <v>160.06602066914607</v>
      </c>
      <c r="AU954" s="22">
        <v>5369.2229950711098</v>
      </c>
      <c r="AV954" s="68">
        <f>IFERROR(AU954/AD954,0)</f>
        <v>15.745521979680674</v>
      </c>
    </row>
    <row r="955" spans="3:48" x14ac:dyDescent="0.3">
      <c r="C955" s="5">
        <v>948</v>
      </c>
      <c r="D955" s="8">
        <v>34.35</v>
      </c>
      <c r="E955" s="2">
        <v>34.26</v>
      </c>
      <c r="F955" s="2">
        <v>1592.22</v>
      </c>
      <c r="G955" s="9">
        <v>1586.65</v>
      </c>
      <c r="I955" s="39">
        <v>49.185689655172403</v>
      </c>
      <c r="J955" s="45">
        <v>44.6227083333333</v>
      </c>
      <c r="K955" s="5" t="str">
        <f t="shared" si="150"/>
        <v/>
      </c>
      <c r="L955" s="27">
        <f t="shared" si="151"/>
        <v>1689.5284396551722</v>
      </c>
      <c r="M955" s="11">
        <f t="shared" si="152"/>
        <v>1528.7739874999988</v>
      </c>
      <c r="N955" s="5"/>
      <c r="Q955" s="5"/>
      <c r="R955" s="19">
        <f t="shared" si="153"/>
        <v>3281.7484396551722</v>
      </c>
      <c r="S955" s="16">
        <f t="shared" si="154"/>
        <v>3115.4239874999989</v>
      </c>
      <c r="AB955" s="95">
        <v>7.0000000000000001E-3</v>
      </c>
      <c r="AC955" s="96">
        <v>6.0000000000000001E-3</v>
      </c>
      <c r="AD955" s="96">
        <v>180</v>
      </c>
      <c r="AE955" s="96">
        <f>AD955*AC955</f>
        <v>1.08</v>
      </c>
      <c r="AF955" s="96">
        <f t="shared" si="155"/>
        <v>1.7203476923076926</v>
      </c>
      <c r="AI955" s="66">
        <f t="shared" si="156"/>
        <v>0.86017384615384629</v>
      </c>
      <c r="AJ955" s="66">
        <f t="shared" si="157"/>
        <v>0.86017384615384629</v>
      </c>
      <c r="AL955" s="66">
        <f>IFERROR((F955/D955)*AI955,0)</f>
        <v>39.871499310715492</v>
      </c>
      <c r="AM955" s="66">
        <f>IFERROR((G955/E955)*AJ955,0)</f>
        <v>39.836393257443092</v>
      </c>
      <c r="AO955" s="67">
        <f>I955*AI955</f>
        <v>42.308243846419096</v>
      </c>
      <c r="AP955" s="68">
        <f>+AJ955*J955</f>
        <v>38.383286652884593</v>
      </c>
      <c r="AR955" s="67">
        <f t="shared" si="148"/>
        <v>82.179743157134595</v>
      </c>
      <c r="AS955" s="68">
        <f t="shared" si="149"/>
        <v>78.219679910327685</v>
      </c>
      <c r="AU955" s="22">
        <v>3605.4420017674602</v>
      </c>
      <c r="AV955" s="68">
        <f>IFERROR(AU955/AD955,0)</f>
        <v>20.030233343152556</v>
      </c>
    </row>
    <row r="956" spans="3:48" x14ac:dyDescent="0.3">
      <c r="C956" s="5">
        <v>949</v>
      </c>
      <c r="D956" s="8">
        <v>60.15</v>
      </c>
      <c r="E956" s="2">
        <v>60.03</v>
      </c>
      <c r="F956" s="2">
        <v>2812.62</v>
      </c>
      <c r="G956" s="9">
        <v>2806.22</v>
      </c>
      <c r="I956" s="39">
        <v>51.8506</v>
      </c>
      <c r="J956" s="45">
        <v>38.333023255813998</v>
      </c>
      <c r="K956" s="5" t="str">
        <f t="shared" si="150"/>
        <v/>
      </c>
      <c r="L956" s="27">
        <f t="shared" si="151"/>
        <v>3118.8135899999997</v>
      </c>
      <c r="M956" s="11">
        <f t="shared" si="152"/>
        <v>2301.1313860465143</v>
      </c>
      <c r="N956" s="5"/>
      <c r="Q956" s="5"/>
      <c r="R956" s="19">
        <f t="shared" si="153"/>
        <v>5931.4335899999996</v>
      </c>
      <c r="S956" s="16">
        <f t="shared" si="154"/>
        <v>5107.3513860465137</v>
      </c>
      <c r="AB956" s="95">
        <v>6.0000000000000001E-3</v>
      </c>
      <c r="AC956" s="96">
        <v>6.0000000000000001E-3</v>
      </c>
      <c r="AD956" s="96">
        <v>225</v>
      </c>
      <c r="AE956" s="96">
        <f>AD956*AC956</f>
        <v>1.35</v>
      </c>
      <c r="AF956" s="96">
        <f t="shared" si="155"/>
        <v>2.1504346153846154</v>
      </c>
      <c r="AI956" s="66">
        <f t="shared" si="156"/>
        <v>1.0752173076923077</v>
      </c>
      <c r="AJ956" s="66">
        <f t="shared" si="157"/>
        <v>1.0752173076923077</v>
      </c>
      <c r="AL956" s="66">
        <f>IFERROR((F956/D956)*AI956,0)</f>
        <v>50.277268561289084</v>
      </c>
      <c r="AM956" s="66">
        <f>IFERROR((G956/E956)*AJ956,0)</f>
        <v>50.263140316380273</v>
      </c>
      <c r="AO956" s="67">
        <f>I956*AI956</f>
        <v>55.75066253423077</v>
      </c>
      <c r="AP956" s="68">
        <f>+AJ956*J956</f>
        <v>41.216330060822948</v>
      </c>
      <c r="AR956" s="67">
        <f t="shared" si="148"/>
        <v>106.02793109551985</v>
      </c>
      <c r="AS956" s="68">
        <f t="shared" si="149"/>
        <v>91.479470377203228</v>
      </c>
      <c r="AU956" s="22">
        <v>4766.2300107091696</v>
      </c>
      <c r="AV956" s="68">
        <f>IFERROR(AU956/AD956,0)</f>
        <v>21.183244492040753</v>
      </c>
    </row>
    <row r="957" spans="3:48" x14ac:dyDescent="0.3">
      <c r="C957" s="5">
        <v>950</v>
      </c>
      <c r="D957" s="8">
        <v>55.81</v>
      </c>
      <c r="E957" s="2">
        <v>55.82</v>
      </c>
      <c r="F957" s="2">
        <v>2617.9899999999998</v>
      </c>
      <c r="G957" s="9">
        <v>2616.89</v>
      </c>
      <c r="I957" s="39">
        <v>47.6436904761904</v>
      </c>
      <c r="J957" s="45">
        <v>43.439694656488498</v>
      </c>
      <c r="K957" s="5" t="str">
        <f t="shared" si="150"/>
        <v/>
      </c>
      <c r="L957" s="27">
        <f t="shared" si="151"/>
        <v>2658.9943654761864</v>
      </c>
      <c r="M957" s="11">
        <f t="shared" si="152"/>
        <v>2424.8037557251878</v>
      </c>
      <c r="N957" s="5"/>
      <c r="Q957" s="5"/>
      <c r="R957" s="19">
        <f t="shared" si="153"/>
        <v>5276.9843654761862</v>
      </c>
      <c r="S957" s="16">
        <f t="shared" si="154"/>
        <v>5041.6937557251877</v>
      </c>
      <c r="AB957" s="95">
        <v>7.0000000000000001E-3</v>
      </c>
      <c r="AC957" s="96">
        <v>6.0000000000000001E-3</v>
      </c>
      <c r="AD957" s="96">
        <v>577</v>
      </c>
      <c r="AE957" s="96">
        <f>AD957*AC957</f>
        <v>3.4620000000000002</v>
      </c>
      <c r="AF957" s="96">
        <f t="shared" si="155"/>
        <v>5.5146701025641027</v>
      </c>
      <c r="AI957" s="66">
        <f t="shared" si="156"/>
        <v>2.7573350512820514</v>
      </c>
      <c r="AJ957" s="66">
        <f t="shared" si="157"/>
        <v>2.7573350512820514</v>
      </c>
      <c r="AL957" s="66">
        <f>IFERROR((F957/D957)*AI957,0)</f>
        <v>129.34376618716891</v>
      </c>
      <c r="AM957" s="66">
        <f>IFERROR((G957/E957)*AJ957,0)</f>
        <v>129.26625801414343</v>
      </c>
      <c r="AO957" s="67">
        <f>I957*AI957</f>
        <v>131.36961772243265</v>
      </c>
      <c r="AP957" s="68">
        <f>+AJ957*J957</f>
        <v>119.77779269332537</v>
      </c>
      <c r="AR957" s="67">
        <f t="shared" si="148"/>
        <v>260.71338390960159</v>
      </c>
      <c r="AS957" s="68">
        <f t="shared" si="149"/>
        <v>249.04405070746878</v>
      </c>
      <c r="AU957" s="22">
        <v>8743.7619910687208</v>
      </c>
      <c r="AV957" s="68">
        <f>IFERROR(AU957/AD957,0)</f>
        <v>15.15383360670489</v>
      </c>
    </row>
    <row r="958" spans="3:48" x14ac:dyDescent="0.3">
      <c r="C958" s="5">
        <v>951</v>
      </c>
      <c r="D958" s="8">
        <v>85.22</v>
      </c>
      <c r="E958" s="2">
        <v>85.87</v>
      </c>
      <c r="F958" s="2">
        <v>3927.04</v>
      </c>
      <c r="G958" s="9">
        <v>3987.97</v>
      </c>
      <c r="I958" s="39">
        <v>54.538867924528297</v>
      </c>
      <c r="J958" s="45">
        <v>48.965057471264402</v>
      </c>
      <c r="K958" s="5" t="str">
        <f t="shared" si="150"/>
        <v/>
      </c>
      <c r="L958" s="27">
        <f t="shared" si="151"/>
        <v>4647.8023245283011</v>
      </c>
      <c r="M958" s="11">
        <f t="shared" si="152"/>
        <v>4204.6294850574741</v>
      </c>
      <c r="N958" s="5"/>
      <c r="Q958" s="5"/>
      <c r="R958" s="19">
        <f t="shared" si="153"/>
        <v>8574.8423245283011</v>
      </c>
      <c r="S958" s="16">
        <f t="shared" si="154"/>
        <v>8192.5994850574734</v>
      </c>
      <c r="AB958" s="95">
        <v>5.0000000000000001E-3</v>
      </c>
      <c r="AC958" s="96">
        <v>8.0000000000000002E-3</v>
      </c>
      <c r="AD958" s="96">
        <v>1526.6800038814499</v>
      </c>
      <c r="AE958" s="96">
        <f>AD958*AC958</f>
        <v>12.213440031051599</v>
      </c>
      <c r="AF958" s="96">
        <f t="shared" si="155"/>
        <v>19.454966085701859</v>
      </c>
      <c r="AI958" s="66">
        <f t="shared" si="156"/>
        <v>9.7274830428509294</v>
      </c>
      <c r="AJ958" s="66">
        <f t="shared" si="157"/>
        <v>9.7274830428509294</v>
      </c>
      <c r="AL958" s="66">
        <f>IFERROR((F958/D958)*AI958,0)</f>
        <v>448.2541071180159</v>
      </c>
      <c r="AM958" s="66">
        <f>IFERROR((G958/E958)*AJ958,0)</f>
        <v>451.76325317803907</v>
      </c>
      <c r="AO958" s="67">
        <f>I958*AI958</f>
        <v>530.52591291213548</v>
      </c>
      <c r="AP958" s="68">
        <f>+AJ958*J958</f>
        <v>476.30676624394567</v>
      </c>
      <c r="AR958" s="67">
        <f t="shared" si="148"/>
        <v>978.78002003015138</v>
      </c>
      <c r="AS958" s="68">
        <f t="shared" si="149"/>
        <v>928.07001942198474</v>
      </c>
      <c r="AU958" s="22">
        <v>26131.186993253199</v>
      </c>
      <c r="AV958" s="68">
        <f>IFERROR(AU958/AD958,0)</f>
        <v>17.116348499238182</v>
      </c>
    </row>
    <row r="959" spans="3:48" x14ac:dyDescent="0.3">
      <c r="C959" s="5">
        <v>952</v>
      </c>
      <c r="D959" s="8">
        <v>81.27</v>
      </c>
      <c r="E959" s="2">
        <v>81.47</v>
      </c>
      <c r="F959" s="2">
        <v>3784.55</v>
      </c>
      <c r="G959" s="9">
        <v>3777.82</v>
      </c>
      <c r="I959" s="39">
        <v>52.850747663551402</v>
      </c>
      <c r="J959" s="45">
        <v>43.331000000000003</v>
      </c>
      <c r="K959" s="5" t="str">
        <f t="shared" si="150"/>
        <v/>
      </c>
      <c r="L959" s="27">
        <f t="shared" si="151"/>
        <v>4295.1802626168219</v>
      </c>
      <c r="M959" s="11">
        <f t="shared" si="152"/>
        <v>3530.1765700000001</v>
      </c>
      <c r="N959" s="5"/>
      <c r="Q959" s="5"/>
      <c r="R959" s="19">
        <f t="shared" si="153"/>
        <v>8079.7302626168221</v>
      </c>
      <c r="S959" s="16">
        <f t="shared" si="154"/>
        <v>7307.9965700000002</v>
      </c>
      <c r="AB959" s="95">
        <v>7.0000000000000001E-3</v>
      </c>
      <c r="AC959" s="96">
        <v>6.0000000000000001E-3</v>
      </c>
      <c r="AD959" s="96">
        <v>1303</v>
      </c>
      <c r="AE959" s="96">
        <f>AD959*AC959</f>
        <v>7.8180000000000005</v>
      </c>
      <c r="AF959" s="96">
        <f t="shared" si="155"/>
        <v>12.453405794871797</v>
      </c>
      <c r="AI959" s="66">
        <f t="shared" si="156"/>
        <v>6.2267028974358984</v>
      </c>
      <c r="AJ959" s="66">
        <f t="shared" si="157"/>
        <v>6.2267028974358984</v>
      </c>
      <c r="AL959" s="66">
        <f>IFERROR((F959/D959)*AI959,0)</f>
        <v>289.96269780350724</v>
      </c>
      <c r="AM959" s="66">
        <f>IFERROR((G959/E959)*AJ959,0)</f>
        <v>288.73650104322189</v>
      </c>
      <c r="AO959" s="67">
        <f>I959*AI959</f>
        <v>329.08590360828907</v>
      </c>
      <c r="AP959" s="68">
        <f>+AJ959*J959</f>
        <v>269.80926324879493</v>
      </c>
      <c r="AR959" s="67">
        <f t="shared" si="148"/>
        <v>619.04860141179631</v>
      </c>
      <c r="AS959" s="68">
        <f t="shared" si="149"/>
        <v>558.54576429201688</v>
      </c>
      <c r="AU959" s="22">
        <v>20735.2059870511</v>
      </c>
      <c r="AV959" s="68">
        <f>IFERROR(AU959/AD959,0)</f>
        <v>15.913435139716885</v>
      </c>
    </row>
    <row r="960" spans="3:48" x14ac:dyDescent="0.3">
      <c r="C960" s="5">
        <v>953</v>
      </c>
      <c r="D960" s="8">
        <v>13.1</v>
      </c>
      <c r="E960" s="2">
        <v>13.17</v>
      </c>
      <c r="F960" s="2">
        <v>617.4</v>
      </c>
      <c r="G960" s="9">
        <v>616.75</v>
      </c>
      <c r="I960" s="39">
        <v>48.6</v>
      </c>
      <c r="J960" s="45">
        <v>43.367142857142902</v>
      </c>
      <c r="K960" s="5" t="str">
        <f t="shared" si="150"/>
        <v/>
      </c>
      <c r="L960" s="27">
        <f t="shared" si="151"/>
        <v>636.66</v>
      </c>
      <c r="M960" s="11">
        <f t="shared" si="152"/>
        <v>571.14527142857196</v>
      </c>
      <c r="N960" s="5"/>
      <c r="Q960" s="5"/>
      <c r="R960" s="19">
        <f t="shared" si="153"/>
        <v>1254.06</v>
      </c>
      <c r="S960" s="16">
        <f t="shared" si="154"/>
        <v>1187.895271428572</v>
      </c>
      <c r="AB960" s="95">
        <v>0</v>
      </c>
      <c r="AC960" s="96">
        <v>6.0000000000000001E-3</v>
      </c>
      <c r="AD960" s="96">
        <v>593.92000389099098</v>
      </c>
      <c r="AE960" s="96">
        <f>AD960*AC960</f>
        <v>3.5635200233459461</v>
      </c>
      <c r="AF960" s="96">
        <f t="shared" si="155"/>
        <v>5.6763828228291224</v>
      </c>
      <c r="AI960" s="66">
        <f t="shared" si="156"/>
        <v>2.8381914114145612</v>
      </c>
      <c r="AJ960" s="66">
        <f t="shared" si="157"/>
        <v>2.8381914114145612</v>
      </c>
      <c r="AL960" s="66">
        <f>IFERROR((F960/D960)*AI960,0)</f>
        <v>133.76331125246946</v>
      </c>
      <c r="AM960" s="66">
        <f>IFERROR((G960/E960)*AJ960,0)</f>
        <v>132.91226674183224</v>
      </c>
      <c r="AO960" s="67">
        <f>I960*AI960</f>
        <v>137.93610259474767</v>
      </c>
      <c r="AP960" s="68">
        <f>+AJ960*J960</f>
        <v>123.08425239473132</v>
      </c>
      <c r="AR960" s="67">
        <f t="shared" si="148"/>
        <v>271.6994138472171</v>
      </c>
      <c r="AS960" s="68">
        <f t="shared" si="149"/>
        <v>255.99651913656356</v>
      </c>
      <c r="AU960" s="22">
        <v>13006.2879979998</v>
      </c>
      <c r="AV960" s="68">
        <f>IFERROR(AU960/AD960,0)</f>
        <v>21.899056965232298</v>
      </c>
    </row>
    <row r="961" spans="3:48" x14ac:dyDescent="0.3">
      <c r="C961" s="5">
        <v>954</v>
      </c>
      <c r="D961" s="8">
        <v>109.96</v>
      </c>
      <c r="E961" s="2">
        <v>110.02</v>
      </c>
      <c r="F961" s="2">
        <v>5150.83</v>
      </c>
      <c r="G961" s="9">
        <v>5138.97</v>
      </c>
      <c r="I961" s="39">
        <v>51.116542056074799</v>
      </c>
      <c r="J961" s="45">
        <v>51.092551724137898</v>
      </c>
      <c r="K961" s="5" t="str">
        <f t="shared" si="150"/>
        <v/>
      </c>
      <c r="L961" s="27">
        <f t="shared" si="151"/>
        <v>5620.7749644859841</v>
      </c>
      <c r="M961" s="11">
        <f t="shared" si="152"/>
        <v>5621.202540689651</v>
      </c>
      <c r="N961" s="5"/>
      <c r="Q961" s="5"/>
      <c r="R961" s="19">
        <f t="shared" si="153"/>
        <v>10771.604964485985</v>
      </c>
      <c r="S961" s="16">
        <f t="shared" si="154"/>
        <v>10760.172540689651</v>
      </c>
      <c r="AB961" s="95">
        <v>6.0000000000000001E-3</v>
      </c>
      <c r="AC961" s="96">
        <v>5.0000000000000001E-3</v>
      </c>
      <c r="AD961" s="96">
        <v>2328</v>
      </c>
      <c r="AE961" s="96">
        <f>AD961*AC961</f>
        <v>11.64</v>
      </c>
      <c r="AF961" s="96">
        <f t="shared" si="155"/>
        <v>18.54152512820513</v>
      </c>
      <c r="AI961" s="66">
        <f t="shared" si="156"/>
        <v>9.2707625641025651</v>
      </c>
      <c r="AJ961" s="66">
        <f t="shared" si="157"/>
        <v>9.2707625641025651</v>
      </c>
      <c r="AL961" s="66">
        <f>IFERROR((F961/D961)*AI961,0)</f>
        <v>434.26811511510022</v>
      </c>
      <c r="AM961" s="66">
        <f>IFERROR((G961/E961)*AJ961,0)</f>
        <v>433.03190959867447</v>
      </c>
      <c r="AO961" s="67">
        <f>I961*AI961</f>
        <v>473.88932449983258</v>
      </c>
      <c r="AP961" s="68">
        <f>+AJ961*J961</f>
        <v>473.66691582861159</v>
      </c>
      <c r="AR961" s="67">
        <f t="shared" si="148"/>
        <v>908.15743961493285</v>
      </c>
      <c r="AS961" s="68">
        <f t="shared" si="149"/>
        <v>906.69882542728601</v>
      </c>
      <c r="AU961" s="22">
        <v>34574.442041411203</v>
      </c>
      <c r="AV961" s="68">
        <f>IFERROR(AU961/AD961,0)</f>
        <v>14.851564450778008</v>
      </c>
    </row>
    <row r="962" spans="3:48" x14ac:dyDescent="0.3">
      <c r="C962" s="5">
        <v>955</v>
      </c>
      <c r="D962" s="8">
        <v>62.92</v>
      </c>
      <c r="E962" s="2">
        <v>63.15</v>
      </c>
      <c r="F962" s="2">
        <v>2699.6</v>
      </c>
      <c r="G962" s="9">
        <v>2706.64</v>
      </c>
      <c r="I962" s="39">
        <v>55.600714285714297</v>
      </c>
      <c r="J962" s="45">
        <v>63.607083333333399</v>
      </c>
      <c r="K962" s="5" t="str">
        <f t="shared" si="150"/>
        <v/>
      </c>
      <c r="L962" s="27">
        <f t="shared" si="151"/>
        <v>3498.3969428571436</v>
      </c>
      <c r="M962" s="11">
        <f t="shared" si="152"/>
        <v>4016.7873125000042</v>
      </c>
      <c r="N962" s="5"/>
      <c r="Q962" s="5"/>
      <c r="R962" s="19">
        <f t="shared" si="153"/>
        <v>6197.9969428571439</v>
      </c>
      <c r="S962" s="16">
        <f t="shared" si="154"/>
        <v>6723.4273125000036</v>
      </c>
      <c r="AB962" s="95">
        <v>8.0000000000000002E-3</v>
      </c>
      <c r="AC962" s="96">
        <v>1.2999999999999999E-2</v>
      </c>
      <c r="AD962" s="96">
        <v>966.00000596046402</v>
      </c>
      <c r="AE962" s="96">
        <f>AD962*AC962</f>
        <v>12.558000077486032</v>
      </c>
      <c r="AF962" s="96">
        <f t="shared" si="155"/>
        <v>20.003820790095293</v>
      </c>
      <c r="AI962" s="66">
        <f t="shared" si="156"/>
        <v>10.001910395047647</v>
      </c>
      <c r="AJ962" s="66">
        <f t="shared" si="157"/>
        <v>10.001910395047647</v>
      </c>
      <c r="AL962" s="66">
        <f>IFERROR((F962/D962)*AI962,0)</f>
        <v>429.13473144422483</v>
      </c>
      <c r="AM962" s="66">
        <f>IFERROR((G962/E962)*AJ962,0)</f>
        <v>428.68678941649659</v>
      </c>
      <c r="AO962" s="67">
        <f>I962*AI962</f>
        <v>556.11336218636006</v>
      </c>
      <c r="AP962" s="68">
        <f>+AJ962*J962</f>
        <v>636.19234799032927</v>
      </c>
      <c r="AR962" s="67">
        <f t="shared" si="148"/>
        <v>985.24809363058489</v>
      </c>
      <c r="AS962" s="68">
        <f t="shared" si="149"/>
        <v>1064.879137406826</v>
      </c>
      <c r="AU962" s="22">
        <v>21529.231011869</v>
      </c>
      <c r="AV962" s="68">
        <f>IFERROR(AU962/AD962,0)</f>
        <v>22.286988487606841</v>
      </c>
    </row>
    <row r="963" spans="3:48" x14ac:dyDescent="0.3">
      <c r="C963" s="5">
        <v>956</v>
      </c>
      <c r="D963" s="8">
        <v>115.2</v>
      </c>
      <c r="E963" s="2">
        <v>115.82</v>
      </c>
      <c r="F963" s="2">
        <v>4746.09</v>
      </c>
      <c r="G963" s="9">
        <v>4750.3</v>
      </c>
      <c r="I963" s="39">
        <v>51.359411764705897</v>
      </c>
      <c r="J963" s="45">
        <v>55.764960629921298</v>
      </c>
      <c r="K963" s="5" t="str">
        <f t="shared" si="150"/>
        <v/>
      </c>
      <c r="L963" s="27">
        <f t="shared" si="151"/>
        <v>5916.6042352941195</v>
      </c>
      <c r="M963" s="11">
        <f t="shared" si="152"/>
        <v>6458.6977401574841</v>
      </c>
      <c r="N963" s="5"/>
      <c r="Q963" s="5"/>
      <c r="R963" s="19">
        <f t="shared" si="153"/>
        <v>10662.694235294119</v>
      </c>
      <c r="S963" s="16">
        <f t="shared" si="154"/>
        <v>11208.997740157483</v>
      </c>
      <c r="AB963" s="95">
        <v>8.9999999999999993E-3</v>
      </c>
      <c r="AC963" s="96">
        <v>1.7000000000000001E-2</v>
      </c>
      <c r="AD963" s="96">
        <v>2254</v>
      </c>
      <c r="AE963" s="96">
        <f>AD963*AC963</f>
        <v>38.318000000000005</v>
      </c>
      <c r="AF963" s="96">
        <f t="shared" si="155"/>
        <v>61.037298957264966</v>
      </c>
      <c r="AI963" s="66">
        <f t="shared" si="156"/>
        <v>30.518649478632483</v>
      </c>
      <c r="AJ963" s="66">
        <f t="shared" si="157"/>
        <v>30.518649478632483</v>
      </c>
      <c r="AL963" s="66">
        <f>IFERROR((F963/D963)*AI963,0)</f>
        <v>1257.3286206948164</v>
      </c>
      <c r="AM963" s="66">
        <f>IFERROR((G963/E963)*AJ963,0)</f>
        <v>1251.7073097767907</v>
      </c>
      <c r="AO963" s="67">
        <f>I963*AI963</f>
        <v>1567.4198850758125</v>
      </c>
      <c r="AP963" s="68">
        <f>+AJ963*J963</f>
        <v>1701.8712866543085</v>
      </c>
      <c r="AR963" s="67">
        <f t="shared" si="148"/>
        <v>2824.748505770629</v>
      </c>
      <c r="AS963" s="68">
        <f t="shared" si="149"/>
        <v>2953.578596431099</v>
      </c>
      <c r="AU963" s="22">
        <v>48932.667945241898</v>
      </c>
      <c r="AV963" s="68">
        <f>IFERROR(AU963/AD963,0)</f>
        <v>21.709258183337134</v>
      </c>
    </row>
    <row r="964" spans="3:48" x14ac:dyDescent="0.3">
      <c r="C964" s="5">
        <v>957</v>
      </c>
      <c r="D964" s="8">
        <v>259.57</v>
      </c>
      <c r="E964" s="2">
        <v>259.89999999999998</v>
      </c>
      <c r="F964" s="2">
        <v>9760.84</v>
      </c>
      <c r="G964" s="9">
        <v>9784.0300000000007</v>
      </c>
      <c r="I964" s="39">
        <v>57.321818181818202</v>
      </c>
      <c r="J964" s="45">
        <v>60.280877192982402</v>
      </c>
      <c r="K964" s="5" t="str">
        <f t="shared" si="150"/>
        <v/>
      </c>
      <c r="L964" s="27">
        <f t="shared" si="151"/>
        <v>14879.024345454551</v>
      </c>
      <c r="M964" s="11">
        <f t="shared" si="152"/>
        <v>15666.999982456126</v>
      </c>
      <c r="N964" s="5"/>
      <c r="Q964" s="5"/>
      <c r="R964" s="19">
        <f t="shared" si="153"/>
        <v>24639.864345454553</v>
      </c>
      <c r="S964" s="16">
        <f t="shared" si="154"/>
        <v>25451.029982456126</v>
      </c>
      <c r="AB964" s="95">
        <v>7.0000000000000001E-3</v>
      </c>
      <c r="AC964" s="96">
        <v>1.6E-2</v>
      </c>
      <c r="AD964" s="96">
        <v>1317.01000976563</v>
      </c>
      <c r="AE964" s="96">
        <f>AD964*AC964</f>
        <v>21.072160156250082</v>
      </c>
      <c r="AF964" s="96">
        <f t="shared" si="155"/>
        <v>33.566150089576787</v>
      </c>
      <c r="AI964" s="66">
        <f t="shared" si="156"/>
        <v>16.783075044788394</v>
      </c>
      <c r="AJ964" s="66">
        <f t="shared" si="157"/>
        <v>16.783075044788394</v>
      </c>
      <c r="AL964" s="66">
        <f>IFERROR((F964/D964)*AI964,0)</f>
        <v>631.10879616354873</v>
      </c>
      <c r="AM964" s="66">
        <f>IFERROR((G964/E964)*AJ964,0)</f>
        <v>631.80496241039259</v>
      </c>
      <c r="AO964" s="67">
        <f>I964*AI964</f>
        <v>962.03637624917064</v>
      </c>
      <c r="AP964" s="68">
        <f>+AJ964*J964</f>
        <v>1011.6984856954967</v>
      </c>
      <c r="AR964" s="67">
        <f t="shared" si="148"/>
        <v>1593.1451724127194</v>
      </c>
      <c r="AS964" s="68">
        <f t="shared" si="149"/>
        <v>1643.5034481058892</v>
      </c>
      <c r="AU964" s="22">
        <v>26543.592989799399</v>
      </c>
      <c r="AV964" s="68">
        <f>IFERROR(AU964/AD964,0)</f>
        <v>20.154435268508699</v>
      </c>
    </row>
    <row r="965" spans="3:48" x14ac:dyDescent="0.3">
      <c r="C965" s="5">
        <v>958</v>
      </c>
      <c r="D965" s="8">
        <v>154.77000000000001</v>
      </c>
      <c r="E965" s="2">
        <v>155.13999999999999</v>
      </c>
      <c r="F965" s="2">
        <v>6110.34</v>
      </c>
      <c r="G965" s="9">
        <v>6150.68</v>
      </c>
      <c r="I965" s="39">
        <v>49.736981132075499</v>
      </c>
      <c r="J965" s="45">
        <v>45.876686390532498</v>
      </c>
      <c r="K965" s="5" t="str">
        <f t="shared" si="150"/>
        <v/>
      </c>
      <c r="L965" s="27">
        <f t="shared" si="151"/>
        <v>7697.7925698113258</v>
      </c>
      <c r="M965" s="11">
        <f t="shared" si="152"/>
        <v>7117.3091266272113</v>
      </c>
      <c r="N965" s="5"/>
      <c r="Q965" s="5"/>
      <c r="R965" s="19">
        <f t="shared" si="153"/>
        <v>13808.132569811325</v>
      </c>
      <c r="S965" s="16">
        <f t="shared" si="154"/>
        <v>13267.989126627212</v>
      </c>
      <c r="AB965" s="95">
        <v>1.2E-2</v>
      </c>
      <c r="AC965" s="96">
        <v>1.9E-2</v>
      </c>
      <c r="AD965" s="96">
        <v>1479</v>
      </c>
      <c r="AE965" s="96">
        <f>AD965*AC965</f>
        <v>28.100999999999999</v>
      </c>
      <c r="AF965" s="96">
        <f t="shared" si="155"/>
        <v>44.762491205128207</v>
      </c>
      <c r="AI965" s="66">
        <f t="shared" si="156"/>
        <v>22.381245602564103</v>
      </c>
      <c r="AJ965" s="66">
        <f t="shared" si="157"/>
        <v>22.381245602564103</v>
      </c>
      <c r="AL965" s="66">
        <f>IFERROR((F965/D965)*AI965,0)</f>
        <v>883.61452642741835</v>
      </c>
      <c r="AM965" s="66">
        <f>IFERROR((G965/E965)*AJ965,0)</f>
        <v>887.32679968273169</v>
      </c>
      <c r="AO965" s="67">
        <f>I965*AI965</f>
        <v>1113.1755902470786</v>
      </c>
      <c r="AP965" s="68">
        <f>+AJ965*J965</f>
        <v>1026.777385538318</v>
      </c>
      <c r="AR965" s="67">
        <f t="shared" si="148"/>
        <v>1996.7901166744969</v>
      </c>
      <c r="AS965" s="68">
        <f t="shared" si="149"/>
        <v>1914.1041852210496</v>
      </c>
      <c r="AU965" s="22">
        <v>33471.340959215202</v>
      </c>
      <c r="AV965" s="68">
        <f>IFERROR(AU965/AD965,0)</f>
        <v>22.631062176616094</v>
      </c>
    </row>
    <row r="966" spans="3:48" x14ac:dyDescent="0.3">
      <c r="C966" s="5">
        <v>959</v>
      </c>
      <c r="D966" s="8">
        <v>24.1</v>
      </c>
      <c r="E966" s="2">
        <v>24.16</v>
      </c>
      <c r="F966" s="2">
        <v>1138.1600000000001</v>
      </c>
      <c r="G966" s="9">
        <v>1142.3900000000001</v>
      </c>
      <c r="I966" s="39">
        <v>79.711666666666702</v>
      </c>
      <c r="J966" s="45">
        <v>78.672580645161304</v>
      </c>
      <c r="K966" s="5" t="str">
        <f t="shared" si="150"/>
        <v/>
      </c>
      <c r="L966" s="27">
        <f t="shared" si="151"/>
        <v>1921.0511666666675</v>
      </c>
      <c r="M966" s="11">
        <f t="shared" si="152"/>
        <v>1900.7295483870971</v>
      </c>
      <c r="N966" s="5"/>
      <c r="Q966" s="5"/>
      <c r="R966" s="19">
        <f t="shared" si="153"/>
        <v>3059.2111666666679</v>
      </c>
      <c r="S966" s="16">
        <f t="shared" si="154"/>
        <v>3043.119548387097</v>
      </c>
      <c r="AB966" s="95">
        <v>2E-3</v>
      </c>
      <c r="AC966" s="96">
        <v>5.0000000000000001E-3</v>
      </c>
      <c r="AD966" s="96">
        <v>415.68999290466297</v>
      </c>
      <c r="AE966" s="96">
        <f>AD966*AC966</f>
        <v>2.078449964523315</v>
      </c>
      <c r="AF966" s="96">
        <f t="shared" si="155"/>
        <v>3.3107931481895276</v>
      </c>
      <c r="AI966" s="66">
        <f t="shared" si="156"/>
        <v>1.6553965740947638</v>
      </c>
      <c r="AJ966" s="66">
        <f t="shared" si="157"/>
        <v>1.6553965740947638</v>
      </c>
      <c r="AL966" s="66">
        <f>IFERROR((F966/D966)*AI966,0)</f>
        <v>78.178679036169981</v>
      </c>
      <c r="AM966" s="66">
        <f>IFERROR((G966/E966)*AJ966,0)</f>
        <v>78.274358124177041</v>
      </c>
      <c r="AO966" s="67">
        <f>I966*AI966</f>
        <v>131.95441991538385</v>
      </c>
      <c r="AP966" s="68">
        <f>+AJ966*J966</f>
        <v>130.23432047519404</v>
      </c>
      <c r="AR966" s="67">
        <f t="shared" si="148"/>
        <v>210.13309895155385</v>
      </c>
      <c r="AS966" s="68">
        <f t="shared" si="149"/>
        <v>208.50867859937108</v>
      </c>
      <c r="AU966" s="22">
        <v>8660.9040024146507</v>
      </c>
      <c r="AV966" s="68">
        <f>IFERROR(AU966/AD966,0)</f>
        <v>20.835007217508355</v>
      </c>
    </row>
    <row r="967" spans="3:48" x14ac:dyDescent="0.3">
      <c r="C967" s="5">
        <v>960</v>
      </c>
      <c r="D967" s="8">
        <v>54.13</v>
      </c>
      <c r="E967" s="2">
        <v>54.27</v>
      </c>
      <c r="F967" s="2">
        <v>1375.96</v>
      </c>
      <c r="G967" s="9">
        <v>1378.37</v>
      </c>
      <c r="I967" s="39">
        <v>55.027297297297302</v>
      </c>
      <c r="J967" s="45">
        <v>37.57</v>
      </c>
      <c r="K967" s="5" t="str">
        <f t="shared" si="150"/>
        <v/>
      </c>
      <c r="L967" s="27">
        <f t="shared" si="151"/>
        <v>2978.6276027027029</v>
      </c>
      <c r="M967" s="11">
        <f t="shared" si="152"/>
        <v>2038.9239000000002</v>
      </c>
      <c r="N967" s="5"/>
      <c r="Q967" s="5"/>
      <c r="R967" s="19">
        <f t="shared" si="153"/>
        <v>4354.5876027027025</v>
      </c>
      <c r="S967" s="16">
        <f t="shared" si="154"/>
        <v>3417.2939000000001</v>
      </c>
      <c r="AB967" s="95">
        <v>5.8999999999999997E-2</v>
      </c>
      <c r="AC967" s="96">
        <v>7.3999999999999996E-2</v>
      </c>
      <c r="AD967" s="96">
        <v>152</v>
      </c>
      <c r="AE967" s="96">
        <f>AD967*AC967</f>
        <v>11.247999999999999</v>
      </c>
      <c r="AF967" s="96">
        <f t="shared" si="155"/>
        <v>17.917102632478631</v>
      </c>
      <c r="AI967" s="66">
        <f t="shared" si="156"/>
        <v>8.9585513162393156</v>
      </c>
      <c r="AJ967" s="66">
        <f t="shared" si="157"/>
        <v>8.9585513162393156</v>
      </c>
      <c r="AL967" s="66">
        <f>IFERROR((F967/D967)*AI967,0)</f>
        <v>227.72230314229907</v>
      </c>
      <c r="AM967" s="66">
        <f>IFERROR((G967/E967)*AJ967,0)</f>
        <v>227.5326769442562</v>
      </c>
      <c r="AO967" s="67">
        <f>I967*AI967</f>
        <v>492.96486663179491</v>
      </c>
      <c r="AP967" s="68">
        <f>+AJ967*J967</f>
        <v>336.57277295111106</v>
      </c>
      <c r="AR967" s="67">
        <f t="shared" si="148"/>
        <v>720.68716977409395</v>
      </c>
      <c r="AS967" s="68">
        <f t="shared" si="149"/>
        <v>564.1054498953672</v>
      </c>
      <c r="AU967" s="22">
        <v>3782.94000989497</v>
      </c>
      <c r="AV967" s="68">
        <f>IFERROR(AU967/AD967,0)</f>
        <v>24.887763222993225</v>
      </c>
    </row>
    <row r="968" spans="3:48" x14ac:dyDescent="0.3">
      <c r="C968" s="5">
        <v>961</v>
      </c>
      <c r="D968" s="8">
        <v>124.03</v>
      </c>
      <c r="E968" s="2">
        <v>124.67</v>
      </c>
      <c r="F968" s="2">
        <v>3418.69</v>
      </c>
      <c r="G968" s="9">
        <v>3446.52</v>
      </c>
      <c r="I968" s="39">
        <v>46.280930232558198</v>
      </c>
      <c r="J968" s="45">
        <v>28.313595505618</v>
      </c>
      <c r="K968" s="5" t="str">
        <f t="shared" si="150"/>
        <v/>
      </c>
      <c r="L968" s="27">
        <f t="shared" si="151"/>
        <v>5740.2237767441929</v>
      </c>
      <c r="M968" s="11">
        <f t="shared" si="152"/>
        <v>3529.8559516853961</v>
      </c>
      <c r="N968" s="5"/>
      <c r="Q968" s="5"/>
      <c r="R968" s="19">
        <f t="shared" si="153"/>
        <v>9158.9137767441935</v>
      </c>
      <c r="S968" s="16">
        <f t="shared" si="154"/>
        <v>6976.3759516853961</v>
      </c>
      <c r="AB968" s="95">
        <v>6.2E-2</v>
      </c>
      <c r="AC968" s="96">
        <v>7.2999999999999995E-2</v>
      </c>
      <c r="AD968" s="96">
        <v>698</v>
      </c>
      <c r="AE968" s="96">
        <f>AD968*AC968</f>
        <v>50.953999999999994</v>
      </c>
      <c r="AF968" s="96">
        <f t="shared" si="155"/>
        <v>81.165366957264951</v>
      </c>
      <c r="AI968" s="66">
        <f t="shared" si="156"/>
        <v>40.582683478632475</v>
      </c>
      <c r="AJ968" s="66">
        <f t="shared" si="157"/>
        <v>40.582683478632475</v>
      </c>
      <c r="AL968" s="66">
        <f>IFERROR((F968/D968)*AI968,0)</f>
        <v>1118.5972279413534</v>
      </c>
      <c r="AM968" s="66">
        <f>IFERROR((G968/E968)*AJ968,0)</f>
        <v>1121.9140953138397</v>
      </c>
      <c r="AO968" s="67">
        <f>I968*AI968</f>
        <v>1878.2043427245819</v>
      </c>
      <c r="AP968" s="68">
        <f>+AJ968*J968</f>
        <v>1149.0416845465263</v>
      </c>
      <c r="AR968" s="67">
        <f t="shared" si="148"/>
        <v>2996.8015706659353</v>
      </c>
      <c r="AS968" s="68">
        <f t="shared" si="149"/>
        <v>2270.955779860366</v>
      </c>
      <c r="AU968" s="22">
        <v>16340.9390076131</v>
      </c>
      <c r="AV968" s="68">
        <f>IFERROR(AU968/AD968,0)</f>
        <v>23.411087403457163</v>
      </c>
    </row>
    <row r="969" spans="3:48" x14ac:dyDescent="0.3">
      <c r="C969" s="5">
        <v>962</v>
      </c>
      <c r="D969" s="8">
        <v>107.26</v>
      </c>
      <c r="E969" s="2">
        <v>107.59</v>
      </c>
      <c r="F969" s="2">
        <v>2853.52</v>
      </c>
      <c r="G969" s="9">
        <v>2870.25</v>
      </c>
      <c r="I969" s="39">
        <v>46.4905521472392</v>
      </c>
      <c r="J969" s="45">
        <v>28.859222222222201</v>
      </c>
      <c r="K969" s="5" t="str">
        <f t="shared" si="150"/>
        <v/>
      </c>
      <c r="L969" s="27">
        <f t="shared" si="151"/>
        <v>4986.576623312877</v>
      </c>
      <c r="M969" s="11">
        <f t="shared" si="152"/>
        <v>3104.9637188888864</v>
      </c>
      <c r="N969" s="5"/>
      <c r="Q969" s="5"/>
      <c r="R969" s="19">
        <f t="shared" si="153"/>
        <v>7840.0966233128765</v>
      </c>
      <c r="S969" s="16">
        <f t="shared" si="154"/>
        <v>5975.2137188888864</v>
      </c>
      <c r="AB969" s="95">
        <v>5.8999999999999997E-2</v>
      </c>
      <c r="AC969" s="96">
        <v>6.5000000000000002E-2</v>
      </c>
      <c r="AD969" s="96">
        <v>438</v>
      </c>
      <c r="AE969" s="96">
        <f>AD969*AC969</f>
        <v>28.470000000000002</v>
      </c>
      <c r="AF969" s="96">
        <f t="shared" si="155"/>
        <v>45.350276666666673</v>
      </c>
      <c r="AI969" s="66">
        <f t="shared" si="156"/>
        <v>22.675138333333337</v>
      </c>
      <c r="AJ969" s="66">
        <f t="shared" si="157"/>
        <v>22.675138333333337</v>
      </c>
      <c r="AL969" s="66">
        <f>IFERROR((F969/D969)*AI969,0)</f>
        <v>603.24408667661135</v>
      </c>
      <c r="AM969" s="66">
        <f>IFERROR((G969/E969)*AJ969,0)</f>
        <v>604.91974905892744</v>
      </c>
      <c r="AO969" s="67">
        <f>I969*AI969</f>
        <v>1054.179701131696</v>
      </c>
      <c r="AP969" s="68">
        <f>+AJ969*J969</f>
        <v>654.38685608129595</v>
      </c>
      <c r="AR969" s="67">
        <f t="shared" si="148"/>
        <v>1657.4237878083072</v>
      </c>
      <c r="AS969" s="68">
        <f t="shared" si="149"/>
        <v>1259.3066051402234</v>
      </c>
      <c r="AU969" s="22">
        <v>10919.3979919791</v>
      </c>
      <c r="AV969" s="68">
        <f>IFERROR(AU969/AD969,0)</f>
        <v>24.930132401778767</v>
      </c>
    </row>
    <row r="970" spans="3:48" x14ac:dyDescent="0.3">
      <c r="C970" s="5">
        <v>963</v>
      </c>
      <c r="D970" s="8">
        <v>62.11</v>
      </c>
      <c r="E970" s="2">
        <v>61.73</v>
      </c>
      <c r="F970" s="2">
        <v>1234.54</v>
      </c>
      <c r="G970" s="9">
        <v>1224.8499999999999</v>
      </c>
      <c r="I970" s="39">
        <v>23.1182926829268</v>
      </c>
      <c r="J970" s="45">
        <v>24.1533333333333</v>
      </c>
      <c r="K970" s="5" t="str">
        <f t="shared" si="150"/>
        <v/>
      </c>
      <c r="L970" s="27">
        <f t="shared" si="151"/>
        <v>1435.8771585365835</v>
      </c>
      <c r="M970" s="11">
        <f t="shared" si="152"/>
        <v>1490.9852666666645</v>
      </c>
      <c r="N970" s="5"/>
      <c r="Q970" s="5"/>
      <c r="R970" s="19">
        <f t="shared" si="153"/>
        <v>2670.4171585365834</v>
      </c>
      <c r="S970" s="16">
        <f t="shared" si="154"/>
        <v>2715.8352666666642</v>
      </c>
      <c r="AB970" s="95">
        <v>6.6000000000000003E-2</v>
      </c>
      <c r="AC970" s="96">
        <v>7.5999999999999998E-2</v>
      </c>
      <c r="AD970" s="96">
        <v>22</v>
      </c>
      <c r="AE970" s="96">
        <f>AD970*AC970</f>
        <v>1.6719999999999999</v>
      </c>
      <c r="AF970" s="96">
        <f t="shared" si="155"/>
        <v>2.663353094017094</v>
      </c>
      <c r="AI970" s="66">
        <f t="shared" si="156"/>
        <v>1.331676547008547</v>
      </c>
      <c r="AJ970" s="66">
        <f t="shared" si="157"/>
        <v>1.331676547008547</v>
      </c>
      <c r="AL970" s="66">
        <f>IFERROR((F970/D970)*AI970,0)</f>
        <v>26.46929583551653</v>
      </c>
      <c r="AM970" s="66">
        <f>IFERROR((G970/E970)*AJ970,0)</f>
        <v>26.42319809822483</v>
      </c>
      <c r="AO970" s="67">
        <f>I970*AI970</f>
        <v>30.786088172732917</v>
      </c>
      <c r="AP970" s="68">
        <f>+AJ970*J970</f>
        <v>32.164427532079728</v>
      </c>
      <c r="AR970" s="67">
        <f t="shared" si="148"/>
        <v>57.25538400824945</v>
      </c>
      <c r="AS970" s="68">
        <f t="shared" si="149"/>
        <v>58.587625630304558</v>
      </c>
      <c r="AU970" s="22">
        <v>555.51299929022798</v>
      </c>
      <c r="AV970" s="68">
        <f>IFERROR(AU970/AD970,0)</f>
        <v>25.250590876828543</v>
      </c>
    </row>
    <row r="971" spans="3:48" x14ac:dyDescent="0.3">
      <c r="C971" s="5">
        <v>964</v>
      </c>
      <c r="D971" s="8">
        <v>117</v>
      </c>
      <c r="E971" s="2">
        <v>116.89</v>
      </c>
      <c r="F971" s="2">
        <v>2358.62</v>
      </c>
      <c r="G971" s="9">
        <v>2354.09</v>
      </c>
      <c r="I971" s="39">
        <v>26.649555555555601</v>
      </c>
      <c r="J971" s="45">
        <v>18.636749999999999</v>
      </c>
      <c r="K971" s="5" t="str">
        <f t="shared" si="150"/>
        <v/>
      </c>
      <c r="L971" s="27">
        <f t="shared" si="151"/>
        <v>3117.9980000000055</v>
      </c>
      <c r="M971" s="11">
        <f t="shared" si="152"/>
        <v>2178.4497074999999</v>
      </c>
      <c r="N971" s="5"/>
      <c r="Q971" s="5"/>
      <c r="R971" s="19">
        <f t="shared" si="153"/>
        <v>5476.6180000000058</v>
      </c>
      <c r="S971" s="16">
        <f t="shared" si="154"/>
        <v>4532.5397075000001</v>
      </c>
      <c r="AB971" s="95">
        <v>7.0000000000000007E-2</v>
      </c>
      <c r="AC971" s="96">
        <v>8.3000000000000004E-2</v>
      </c>
      <c r="AD971" s="96">
        <v>368</v>
      </c>
      <c r="AE971" s="96">
        <f>AD971*AC971</f>
        <v>30.544</v>
      </c>
      <c r="AF971" s="96">
        <f t="shared" si="155"/>
        <v>48.653981401709402</v>
      </c>
      <c r="AI971" s="66">
        <f t="shared" si="156"/>
        <v>24.326990700854701</v>
      </c>
      <c r="AJ971" s="66">
        <f t="shared" si="157"/>
        <v>24.326990700854701</v>
      </c>
      <c r="AL971" s="66">
        <f>IFERROR((F971/D971)*AI971,0)</f>
        <v>490.41134022948643</v>
      </c>
      <c r="AM971" s="66">
        <f>IFERROR((G971/E971)*AJ971,0)</f>
        <v>489.93006706283722</v>
      </c>
      <c r="AO971" s="67">
        <f>I971*AI971</f>
        <v>648.3034901819118</v>
      </c>
      <c r="AP971" s="68">
        <f>+AJ971*J971</f>
        <v>453.37604394415382</v>
      </c>
      <c r="AR971" s="67">
        <f t="shared" si="148"/>
        <v>1138.7148304113982</v>
      </c>
      <c r="AS971" s="68">
        <f t="shared" si="149"/>
        <v>943.30611100699105</v>
      </c>
      <c r="AU971" s="22">
        <v>7320.8390065833901</v>
      </c>
      <c r="AV971" s="68">
        <f>IFERROR(AU971/AD971,0)</f>
        <v>19.89358425702008</v>
      </c>
    </row>
    <row r="972" spans="3:48" x14ac:dyDescent="0.3">
      <c r="C972" s="5">
        <v>965</v>
      </c>
      <c r="D972" s="8">
        <v>133.6</v>
      </c>
      <c r="E972" s="2">
        <v>133.06</v>
      </c>
      <c r="F972" s="2">
        <v>2535.38</v>
      </c>
      <c r="G972" s="9">
        <v>2520.02</v>
      </c>
      <c r="I972" s="39">
        <v>32.109607843137297</v>
      </c>
      <c r="J972" s="45">
        <v>37.300879999999999</v>
      </c>
      <c r="K972" s="5" t="str">
        <f t="shared" si="150"/>
        <v/>
      </c>
      <c r="L972" s="27">
        <f t="shared" si="151"/>
        <v>4289.8436078431423</v>
      </c>
      <c r="M972" s="11">
        <f t="shared" si="152"/>
        <v>4963.2550928000001</v>
      </c>
      <c r="N972" s="5"/>
      <c r="Q972" s="5"/>
      <c r="R972" s="19">
        <f t="shared" si="153"/>
        <v>6825.2236078431424</v>
      </c>
      <c r="S972" s="16">
        <f t="shared" si="154"/>
        <v>7483.2750928000005</v>
      </c>
      <c r="AB972" s="95">
        <v>8.1000000000000003E-2</v>
      </c>
      <c r="AC972" s="96">
        <v>8.2000000000000003E-2</v>
      </c>
      <c r="AD972" s="96">
        <v>124</v>
      </c>
      <c r="AE972" s="96">
        <f>AD972*AC972</f>
        <v>10.168000000000001</v>
      </c>
      <c r="AF972" s="96">
        <f t="shared" si="155"/>
        <v>16.196754940170944</v>
      </c>
      <c r="AI972" s="66">
        <f t="shared" si="156"/>
        <v>8.098377470085472</v>
      </c>
      <c r="AJ972" s="66">
        <f t="shared" si="157"/>
        <v>8.098377470085472</v>
      </c>
      <c r="AL972" s="66">
        <f>IFERROR((F972/D972)*AI972,0)</f>
        <v>153.68610980617746</v>
      </c>
      <c r="AM972" s="66">
        <f>IFERROR((G972/E972)*AJ972,0)</f>
        <v>153.37496762486691</v>
      </c>
      <c r="AO972" s="67">
        <f>I972*AI972</f>
        <v>260.03572473014287</v>
      </c>
      <c r="AP972" s="68">
        <f>+AJ972*J972</f>
        <v>302.07660620636176</v>
      </c>
      <c r="AR972" s="67">
        <f t="shared" si="148"/>
        <v>413.72183453632033</v>
      </c>
      <c r="AS972" s="68">
        <f t="shared" si="149"/>
        <v>455.45157383122864</v>
      </c>
      <c r="AU972" s="22">
        <v>3021.2630024313899</v>
      </c>
      <c r="AV972" s="68">
        <f>IFERROR(AU972/AD972,0)</f>
        <v>24.365024213156371</v>
      </c>
    </row>
    <row r="973" spans="3:48" x14ac:dyDescent="0.3">
      <c r="C973" s="5">
        <v>966</v>
      </c>
      <c r="D973" s="8">
        <v>112.73</v>
      </c>
      <c r="E973" s="2">
        <v>112.47</v>
      </c>
      <c r="F973" s="2">
        <v>3534.76</v>
      </c>
      <c r="G973" s="9">
        <v>3512.91</v>
      </c>
      <c r="I973" s="39">
        <v>30.308333333333302</v>
      </c>
      <c r="J973" s="45">
        <v>16.653600000000001</v>
      </c>
      <c r="K973" s="5" t="str">
        <f t="shared" si="150"/>
        <v/>
      </c>
      <c r="L973" s="27">
        <f t="shared" si="151"/>
        <v>3416.658416666663</v>
      </c>
      <c r="M973" s="11">
        <f t="shared" si="152"/>
        <v>1873.0303920000001</v>
      </c>
      <c r="N973" s="5"/>
      <c r="Q973" s="5"/>
      <c r="R973" s="19">
        <f t="shared" si="153"/>
        <v>6951.4184166666637</v>
      </c>
      <c r="S973" s="16">
        <f t="shared" si="154"/>
        <v>5385.9403920000004</v>
      </c>
      <c r="AB973" s="95">
        <v>0.115</v>
      </c>
      <c r="AC973" s="96">
        <v>0</v>
      </c>
      <c r="AD973" s="96">
        <v>0</v>
      </c>
      <c r="AE973" s="96">
        <f>AD973*AC973</f>
        <v>0</v>
      </c>
      <c r="AF973" s="96">
        <f t="shared" si="155"/>
        <v>0</v>
      </c>
      <c r="AI973" s="66">
        <f t="shared" si="156"/>
        <v>0</v>
      </c>
      <c r="AJ973" s="66">
        <f t="shared" si="157"/>
        <v>0</v>
      </c>
      <c r="AL973" s="66">
        <f>IFERROR((F973/D973)*AI973,0)</f>
        <v>0</v>
      </c>
      <c r="AM973" s="66">
        <f>IFERROR((G973/E973)*AJ973,0)</f>
        <v>0</v>
      </c>
      <c r="AO973" s="67">
        <f>I973*AI973</f>
        <v>0</v>
      </c>
      <c r="AP973" s="68">
        <f>+AJ973*J973</f>
        <v>0</v>
      </c>
      <c r="AR973" s="67">
        <f t="shared" si="148"/>
        <v>0</v>
      </c>
      <c r="AS973" s="68">
        <f t="shared" si="149"/>
        <v>0</v>
      </c>
      <c r="AU973" s="22">
        <v>0</v>
      </c>
      <c r="AV973" s="68">
        <f>IFERROR(AU973/AD973,0)</f>
        <v>0</v>
      </c>
    </row>
    <row r="974" spans="3:48" x14ac:dyDescent="0.3">
      <c r="C974" s="5">
        <v>967</v>
      </c>
      <c r="D974" s="8">
        <v>79.13</v>
      </c>
      <c r="E974" s="2">
        <v>78.86</v>
      </c>
      <c r="F974" s="2">
        <v>1372.1</v>
      </c>
      <c r="G974" s="9">
        <v>1365.91</v>
      </c>
      <c r="I974" s="39">
        <v>27.8073451327434</v>
      </c>
      <c r="J974" s="45">
        <v>26.3642</v>
      </c>
      <c r="K974" s="5" t="str">
        <f t="shared" si="150"/>
        <v/>
      </c>
      <c r="L974" s="27">
        <f t="shared" si="151"/>
        <v>2200.3952203539852</v>
      </c>
      <c r="M974" s="11">
        <f t="shared" si="152"/>
        <v>2079.0808120000002</v>
      </c>
      <c r="N974" s="5"/>
      <c r="Q974" s="5"/>
      <c r="R974" s="19">
        <f t="shared" si="153"/>
        <v>3572.4952203539851</v>
      </c>
      <c r="S974" s="16">
        <f t="shared" si="154"/>
        <v>3444.990812</v>
      </c>
      <c r="AB974" s="95">
        <v>0.11899999999999999</v>
      </c>
      <c r="AC974" s="96">
        <v>0</v>
      </c>
      <c r="AD974" s="96">
        <v>0</v>
      </c>
      <c r="AE974" s="96">
        <f>AD974*AC974</f>
        <v>0</v>
      </c>
      <c r="AF974" s="96">
        <f t="shared" si="155"/>
        <v>0</v>
      </c>
      <c r="AI974" s="66">
        <f t="shared" si="156"/>
        <v>0</v>
      </c>
      <c r="AJ974" s="66">
        <f t="shared" si="157"/>
        <v>0</v>
      </c>
      <c r="AL974" s="66">
        <f>IFERROR((F974/D974)*AI974,0)</f>
        <v>0</v>
      </c>
      <c r="AM974" s="66">
        <f>IFERROR((G974/E974)*AJ974,0)</f>
        <v>0</v>
      </c>
      <c r="AO974" s="67">
        <f>I974*AI974</f>
        <v>0</v>
      </c>
      <c r="AP974" s="68">
        <f>+AJ974*J974</f>
        <v>0</v>
      </c>
      <c r="AR974" s="67">
        <f t="shared" si="148"/>
        <v>0</v>
      </c>
      <c r="AS974" s="68">
        <f t="shared" si="149"/>
        <v>0</v>
      </c>
      <c r="AU974" s="22">
        <v>0</v>
      </c>
      <c r="AV974" s="68">
        <f>IFERROR(AU974/AD974,0)</f>
        <v>0</v>
      </c>
    </row>
    <row r="975" spans="3:48" x14ac:dyDescent="0.3">
      <c r="C975" s="5">
        <v>968</v>
      </c>
      <c r="D975" s="8">
        <v>181.39</v>
      </c>
      <c r="E975" s="2">
        <v>180.95</v>
      </c>
      <c r="F975" s="2">
        <v>1685.55</v>
      </c>
      <c r="G975" s="9">
        <v>1682.89</v>
      </c>
      <c r="I975" s="39">
        <v>26.6576229508197</v>
      </c>
      <c r="J975" s="45">
        <v>24.396929824561401</v>
      </c>
      <c r="K975" s="5" t="str">
        <f t="shared" si="150"/>
        <v/>
      </c>
      <c r="L975" s="27">
        <f t="shared" si="151"/>
        <v>4835.4262270491854</v>
      </c>
      <c r="M975" s="11">
        <f t="shared" si="152"/>
        <v>4414.6244517543855</v>
      </c>
      <c r="N975" s="5"/>
      <c r="Q975" s="5"/>
      <c r="R975" s="19">
        <f t="shared" si="153"/>
        <v>6520.9762270491856</v>
      </c>
      <c r="S975" s="16">
        <f t="shared" si="154"/>
        <v>6097.5144517543858</v>
      </c>
      <c r="AB975" s="95">
        <v>0.29899999999999999</v>
      </c>
      <c r="AC975" s="96">
        <v>0.247</v>
      </c>
      <c r="AD975" s="96">
        <v>69</v>
      </c>
      <c r="AE975" s="96">
        <f>AD975*AC975</f>
        <v>17.042999999999999</v>
      </c>
      <c r="AF975" s="96">
        <f t="shared" si="155"/>
        <v>27.148042333333333</v>
      </c>
      <c r="AI975" s="66">
        <f t="shared" si="156"/>
        <v>13.574021166666666</v>
      </c>
      <c r="AJ975" s="66">
        <f t="shared" si="157"/>
        <v>13.574021166666666</v>
      </c>
      <c r="AL975" s="66">
        <f>IFERROR((F975/D975)*AI975,0)</f>
        <v>126.1353513284911</v>
      </c>
      <c r="AM975" s="66">
        <f>IFERROR((G975/E975)*AJ975,0)</f>
        <v>126.24252269229991</v>
      </c>
      <c r="AO975" s="67">
        <f>I975*AI975</f>
        <v>361.85113818744571</v>
      </c>
      <c r="AP975" s="68">
        <f>+AJ975*J975</f>
        <v>331.16444184027773</v>
      </c>
      <c r="AR975" s="67">
        <f t="shared" si="148"/>
        <v>487.9864895159368</v>
      </c>
      <c r="AS975" s="68">
        <f t="shared" si="149"/>
        <v>457.40696453257766</v>
      </c>
      <c r="AU975" s="22">
        <v>1230.9340045213701</v>
      </c>
      <c r="AV975" s="68">
        <f>IFERROR(AU975/AD975,0)</f>
        <v>17.839623253932899</v>
      </c>
    </row>
    <row r="976" spans="3:48" x14ac:dyDescent="0.3">
      <c r="C976" s="5">
        <v>969</v>
      </c>
      <c r="D976" s="8">
        <v>37.520000000000003</v>
      </c>
      <c r="E976" s="2">
        <v>37.49</v>
      </c>
      <c r="F976" s="2">
        <v>869.67</v>
      </c>
      <c r="G976" s="9">
        <v>867.1</v>
      </c>
      <c r="I976" s="39">
        <v>50.727678571428598</v>
      </c>
      <c r="J976" s="45">
        <v>32.865833333333299</v>
      </c>
      <c r="K976" s="5" t="str">
        <f t="shared" si="150"/>
        <v/>
      </c>
      <c r="L976" s="27">
        <f t="shared" si="151"/>
        <v>1903.3025000000011</v>
      </c>
      <c r="M976" s="11">
        <f t="shared" si="152"/>
        <v>1232.1400916666655</v>
      </c>
      <c r="N976" s="5"/>
      <c r="Q976" s="5"/>
      <c r="R976" s="19">
        <f t="shared" si="153"/>
        <v>2772.9725000000012</v>
      </c>
      <c r="S976" s="16">
        <f t="shared" si="154"/>
        <v>2099.2400916666656</v>
      </c>
      <c r="AB976" s="95">
        <v>0.09</v>
      </c>
      <c r="AC976" s="96">
        <v>0.1</v>
      </c>
      <c r="AD976" s="96">
        <v>70</v>
      </c>
      <c r="AE976" s="96">
        <f>AD976*AC976</f>
        <v>7</v>
      </c>
      <c r="AF976" s="96">
        <f t="shared" si="155"/>
        <v>11.150401709401711</v>
      </c>
      <c r="AI976" s="66">
        <f t="shared" si="156"/>
        <v>5.5752008547008556</v>
      </c>
      <c r="AJ976" s="66">
        <f t="shared" si="157"/>
        <v>5.5752008547008556</v>
      </c>
      <c r="AL976" s="66">
        <f>IFERROR((F976/D976)*AI976,0)</f>
        <v>129.22667716704936</v>
      </c>
      <c r="AM976" s="66">
        <f>IFERROR((G976/E976)*AJ976,0)</f>
        <v>128.94789706884802</v>
      </c>
      <c r="AO976" s="67">
        <f>I976*AI976</f>
        <v>282.81699692841897</v>
      </c>
      <c r="AP976" s="68">
        <f>+AJ976*J976</f>
        <v>183.23362209045567</v>
      </c>
      <c r="AR976" s="67">
        <f t="shared" si="148"/>
        <v>412.0436740954683</v>
      </c>
      <c r="AS976" s="68">
        <f t="shared" si="149"/>
        <v>312.18151915930366</v>
      </c>
      <c r="AU976" s="22">
        <v>1785.27700152993</v>
      </c>
      <c r="AV976" s="68">
        <f>IFERROR(AU976/AD976,0)</f>
        <v>25.503957164713285</v>
      </c>
    </row>
    <row r="977" spans="3:48" x14ac:dyDescent="0.3">
      <c r="C977" s="5">
        <v>970</v>
      </c>
      <c r="D977" s="8">
        <v>52.56</v>
      </c>
      <c r="E977" s="2">
        <v>52.58</v>
      </c>
      <c r="F977" s="2">
        <v>1220.44</v>
      </c>
      <c r="G977" s="9">
        <v>1220.3499999999999</v>
      </c>
      <c r="I977" s="39">
        <v>49.791718750000001</v>
      </c>
      <c r="J977" s="45">
        <v>29.976046511627899</v>
      </c>
      <c r="K977" s="5" t="str">
        <f t="shared" si="150"/>
        <v/>
      </c>
      <c r="L977" s="27">
        <f t="shared" si="151"/>
        <v>2617.0527375000001</v>
      </c>
      <c r="M977" s="11">
        <f t="shared" si="152"/>
        <v>1576.140525581395</v>
      </c>
      <c r="N977" s="5"/>
      <c r="Q977" s="5"/>
      <c r="R977" s="19">
        <f t="shared" si="153"/>
        <v>3837.4927375000002</v>
      </c>
      <c r="S977" s="16">
        <f t="shared" si="154"/>
        <v>2796.4905255813946</v>
      </c>
      <c r="AB977" s="95">
        <v>7.1999999999999995E-2</v>
      </c>
      <c r="AC977" s="96">
        <v>9.0999999999999998E-2</v>
      </c>
      <c r="AD977" s="96">
        <v>192</v>
      </c>
      <c r="AE977" s="96">
        <f>AD977*AC977</f>
        <v>17.472000000000001</v>
      </c>
      <c r="AF977" s="96">
        <f t="shared" si="155"/>
        <v>27.831402666666669</v>
      </c>
      <c r="AI977" s="66">
        <f t="shared" si="156"/>
        <v>13.915701333333335</v>
      </c>
      <c r="AJ977" s="66">
        <f t="shared" si="157"/>
        <v>13.915701333333335</v>
      </c>
      <c r="AL977" s="66">
        <f>IFERROR((F977/D977)*AI977,0)</f>
        <v>323.12173773313043</v>
      </c>
      <c r="AM977" s="66">
        <f>IFERROR((G977/E977)*AJ977,0)</f>
        <v>322.97501183212881</v>
      </c>
      <c r="AO977" s="67">
        <f>I977*AI977</f>
        <v>692.8866869983334</v>
      </c>
      <c r="AP977" s="68">
        <f>+AJ977*J977</f>
        <v>417.13771040992242</v>
      </c>
      <c r="AR977" s="67">
        <f t="shared" si="148"/>
        <v>1016.0084247314638</v>
      </c>
      <c r="AS977" s="68">
        <f t="shared" si="149"/>
        <v>740.11272224205118</v>
      </c>
      <c r="AU977" s="22">
        <v>4831.1260049805096</v>
      </c>
      <c r="AV977" s="68">
        <f>IFERROR(AU977/AD977,0)</f>
        <v>25.162114609273488</v>
      </c>
    </row>
    <row r="978" spans="3:48" x14ac:dyDescent="0.3">
      <c r="C978" s="5">
        <v>971</v>
      </c>
      <c r="D978" s="8">
        <v>50.02</v>
      </c>
      <c r="E978" s="2">
        <v>49.79</v>
      </c>
      <c r="F978" s="2">
        <v>973.12</v>
      </c>
      <c r="G978" s="9">
        <v>966.7</v>
      </c>
      <c r="I978" s="39">
        <v>23.2989523809524</v>
      </c>
      <c r="J978" s="45">
        <v>21.371910112359501</v>
      </c>
      <c r="K978" s="5" t="str">
        <f t="shared" si="150"/>
        <v/>
      </c>
      <c r="L978" s="27">
        <f t="shared" si="151"/>
        <v>1165.4135980952392</v>
      </c>
      <c r="M978" s="11">
        <f t="shared" si="152"/>
        <v>1064.1074044943796</v>
      </c>
      <c r="N978" s="5"/>
      <c r="Q978" s="5"/>
      <c r="R978" s="19">
        <f t="shared" si="153"/>
        <v>2138.5335980952391</v>
      </c>
      <c r="S978" s="16">
        <f t="shared" si="154"/>
        <v>2030.8074044943796</v>
      </c>
      <c r="AB978" s="95">
        <v>7.9000000000000001E-2</v>
      </c>
      <c r="AC978" s="96">
        <v>8.8999999999999996E-2</v>
      </c>
      <c r="AD978" s="96">
        <v>56</v>
      </c>
      <c r="AE978" s="96">
        <f>AD978*AC978</f>
        <v>4.984</v>
      </c>
      <c r="AF978" s="96">
        <f t="shared" si="155"/>
        <v>7.9390860170940174</v>
      </c>
      <c r="AI978" s="66">
        <f t="shared" si="156"/>
        <v>3.9695430085470087</v>
      </c>
      <c r="AJ978" s="66">
        <f t="shared" si="157"/>
        <v>3.9695430085470087</v>
      </c>
      <c r="AL978" s="66">
        <f>IFERROR((F978/D978)*AI978,0)</f>
        <v>77.22594347215643</v>
      </c>
      <c r="AM978" s="66">
        <f>IFERROR((G978/E978)*AJ978,0)</f>
        <v>77.070842063916317</v>
      </c>
      <c r="AO978" s="67">
        <f>I978*AI978</f>
        <v>92.48619353027928</v>
      </c>
      <c r="AP978" s="68">
        <f>+AJ978*J978</f>
        <v>84.836716365811768</v>
      </c>
      <c r="AR978" s="67">
        <f t="shared" si="148"/>
        <v>169.71213700243572</v>
      </c>
      <c r="AS978" s="68">
        <f t="shared" si="149"/>
        <v>161.90755842972808</v>
      </c>
      <c r="AU978" s="22">
        <v>1103.99899946451</v>
      </c>
      <c r="AV978" s="68">
        <f>IFERROR(AU978/AD978,0)</f>
        <v>19.714267847580537</v>
      </c>
    </row>
    <row r="979" spans="3:48" x14ac:dyDescent="0.3">
      <c r="C979" s="5">
        <v>972</v>
      </c>
      <c r="D979" s="8">
        <v>127.91</v>
      </c>
      <c r="E979" s="2">
        <v>127.52</v>
      </c>
      <c r="F979" s="2">
        <v>2520.5500000000002</v>
      </c>
      <c r="G979" s="9">
        <v>2509.48</v>
      </c>
      <c r="I979" s="39">
        <v>20.408975069252101</v>
      </c>
      <c r="J979" s="45">
        <v>15.9349833887043</v>
      </c>
      <c r="K979" s="5" t="str">
        <f t="shared" si="150"/>
        <v/>
      </c>
      <c r="L979" s="27">
        <f t="shared" si="151"/>
        <v>2610.5120011080362</v>
      </c>
      <c r="M979" s="11">
        <f t="shared" si="152"/>
        <v>2032.0290817275722</v>
      </c>
      <c r="N979" s="5"/>
      <c r="Q979" s="5"/>
      <c r="R979" s="19">
        <f t="shared" si="153"/>
        <v>5131.0620011080364</v>
      </c>
      <c r="S979" s="16">
        <f t="shared" si="154"/>
        <v>4541.5090817275723</v>
      </c>
      <c r="AB979" s="95">
        <v>7.9000000000000001E-2</v>
      </c>
      <c r="AC979" s="96">
        <v>9.2999999999999999E-2</v>
      </c>
      <c r="AD979" s="96">
        <v>198</v>
      </c>
      <c r="AE979" s="96">
        <f>AD979*AC979</f>
        <v>18.414000000000001</v>
      </c>
      <c r="AF979" s="96">
        <f t="shared" si="155"/>
        <v>29.331928153846157</v>
      </c>
      <c r="AI979" s="66">
        <f t="shared" si="156"/>
        <v>14.665964076923078</v>
      </c>
      <c r="AJ979" s="66">
        <f t="shared" si="157"/>
        <v>14.665964076923078</v>
      </c>
      <c r="AL979" s="66">
        <f>IFERROR((F979/D979)*AI979,0)</f>
        <v>289.00239038455533</v>
      </c>
      <c r="AM979" s="66">
        <f>IFERROR((G979/E979)*AJ979,0)</f>
        <v>288.61310799683918</v>
      </c>
      <c r="AO979" s="67">
        <f>I979*AI979</f>
        <v>299.31729521247001</v>
      </c>
      <c r="AP979" s="68">
        <f>+AJ979*J979</f>
        <v>233.70189394510325</v>
      </c>
      <c r="AR979" s="67">
        <f t="shared" si="148"/>
        <v>588.31968559702534</v>
      </c>
      <c r="AS979" s="68">
        <f t="shared" si="149"/>
        <v>522.31500194194246</v>
      </c>
      <c r="AU979" s="22">
        <v>4022.51398102343</v>
      </c>
      <c r="AV979" s="68">
        <f>IFERROR(AU979/AD979,0)</f>
        <v>20.315727176886011</v>
      </c>
    </row>
    <row r="980" spans="3:48" x14ac:dyDescent="0.3">
      <c r="C980" s="5">
        <v>973</v>
      </c>
      <c r="D980" s="8">
        <v>901.59</v>
      </c>
      <c r="E980" s="2">
        <v>904.92</v>
      </c>
      <c r="F980" s="2">
        <v>16163.97</v>
      </c>
      <c r="G980" s="9">
        <v>16217.17</v>
      </c>
      <c r="I980" s="39">
        <v>24.743088235294099</v>
      </c>
      <c r="J980" s="45">
        <v>21.096719817767699</v>
      </c>
      <c r="K980" s="5" t="str">
        <f t="shared" si="150"/>
        <v/>
      </c>
      <c r="L980" s="27">
        <f t="shared" si="151"/>
        <v>22308.120922058806</v>
      </c>
      <c r="M980" s="11">
        <f t="shared" si="152"/>
        <v>19090.843697494347</v>
      </c>
      <c r="N980" s="5"/>
      <c r="Q980" s="5"/>
      <c r="R980" s="19">
        <f t="shared" si="153"/>
        <v>38472.090922058807</v>
      </c>
      <c r="S980" s="16">
        <f t="shared" si="154"/>
        <v>35308.013697494345</v>
      </c>
      <c r="AB980" s="95">
        <v>9.0999999999999998E-2</v>
      </c>
      <c r="AC980" s="96">
        <v>0.13900000000000001</v>
      </c>
      <c r="AD980" s="96">
        <v>3737.01000213623</v>
      </c>
      <c r="AE980" s="96">
        <f>AD980*AC980</f>
        <v>519.44439029693604</v>
      </c>
      <c r="AF980" s="96">
        <f t="shared" si="155"/>
        <v>827.43051678658344</v>
      </c>
      <c r="AI980" s="66">
        <f t="shared" si="156"/>
        <v>413.71525839329172</v>
      </c>
      <c r="AJ980" s="66">
        <f t="shared" si="157"/>
        <v>413.71525839329172</v>
      </c>
      <c r="AL980" s="66">
        <f>IFERROR((F980/D980)*AI980,0)</f>
        <v>7417.2085151913998</v>
      </c>
      <c r="AM980" s="66">
        <f>IFERROR((G980/E980)*AJ980,0)</f>
        <v>7414.2362606174456</v>
      </c>
      <c r="AO980" s="67">
        <f>I980*AI980</f>
        <v>10236.593142712714</v>
      </c>
      <c r="AP980" s="68">
        <f>+AJ980*J980</f>
        <v>8728.0348906586423</v>
      </c>
      <c r="AR980" s="67">
        <f t="shared" si="148"/>
        <v>17653.801657904114</v>
      </c>
      <c r="AS980" s="68">
        <f t="shared" si="149"/>
        <v>16142.271151276087</v>
      </c>
      <c r="AU980" s="22">
        <v>89877.264061857</v>
      </c>
      <c r="AV980" s="68">
        <f>IFERROR(AU980/AD980,0)</f>
        <v>24.050581617517594</v>
      </c>
    </row>
    <row r="981" spans="3:48" x14ac:dyDescent="0.3">
      <c r="C981" s="5">
        <v>974</v>
      </c>
      <c r="D981" s="8">
        <v>61.81</v>
      </c>
      <c r="E981" s="2">
        <v>61.82</v>
      </c>
      <c r="F981" s="2">
        <v>1333.87</v>
      </c>
      <c r="G981" s="9">
        <v>1332.27</v>
      </c>
      <c r="I981" s="39">
        <v>31.272941176470599</v>
      </c>
      <c r="J981" s="45">
        <v>27.8556363636364</v>
      </c>
      <c r="K981" s="5" t="str">
        <f t="shared" si="150"/>
        <v/>
      </c>
      <c r="L981" s="27">
        <f t="shared" si="151"/>
        <v>1932.9804941176478</v>
      </c>
      <c r="M981" s="11">
        <f t="shared" si="152"/>
        <v>1722.0354400000022</v>
      </c>
      <c r="N981" s="5"/>
      <c r="Q981" s="5"/>
      <c r="R981" s="19">
        <f t="shared" si="153"/>
        <v>3266.8504941176479</v>
      </c>
      <c r="S981" s="16">
        <f t="shared" si="154"/>
        <v>3054.3054400000019</v>
      </c>
      <c r="AB981" s="95">
        <v>7.9000000000000001E-2</v>
      </c>
      <c r="AC981" s="96">
        <v>9.9000000000000005E-2</v>
      </c>
      <c r="AD981" s="96">
        <v>307</v>
      </c>
      <c r="AE981" s="96">
        <f>AD981*AC981</f>
        <v>30.393000000000001</v>
      </c>
      <c r="AF981" s="96">
        <f t="shared" si="155"/>
        <v>48.413451307692313</v>
      </c>
      <c r="AI981" s="66">
        <f t="shared" si="156"/>
        <v>24.206725653846156</v>
      </c>
      <c r="AJ981" s="66">
        <f t="shared" si="157"/>
        <v>24.206725653846156</v>
      </c>
      <c r="AL981" s="66">
        <f>IFERROR((F981/D981)*AI981,0)</f>
        <v>522.38513424843495</v>
      </c>
      <c r="AM981" s="66">
        <f>IFERROR((G981/E981)*AJ981,0)</f>
        <v>521.67412466595954</v>
      </c>
      <c r="AO981" s="67">
        <f>I981*AI981</f>
        <v>757.0155074476927</v>
      </c>
      <c r="AP981" s="68">
        <f>+AJ981*J981</f>
        <v>674.29374736784712</v>
      </c>
      <c r="AR981" s="67">
        <f t="shared" si="148"/>
        <v>1279.4006416961276</v>
      </c>
      <c r="AS981" s="68">
        <f t="shared" si="149"/>
        <v>1195.9678720338065</v>
      </c>
      <c r="AU981" s="22">
        <v>7741.4710202038304</v>
      </c>
      <c r="AV981" s="68">
        <f>IFERROR(AU981/AD981,0)</f>
        <v>25.216517981119967</v>
      </c>
    </row>
    <row r="982" spans="3:48" x14ac:dyDescent="0.3">
      <c r="C982" s="5">
        <v>975</v>
      </c>
      <c r="D982" s="8">
        <v>95.54</v>
      </c>
      <c r="E982" s="2">
        <v>95.09</v>
      </c>
      <c r="F982" s="2">
        <v>1230.81</v>
      </c>
      <c r="G982" s="9">
        <v>1223.44</v>
      </c>
      <c r="I982" s="39">
        <v>35.5443243243243</v>
      </c>
      <c r="J982" s="45">
        <v>30.107403846153801</v>
      </c>
      <c r="K982" s="5" t="str">
        <f t="shared" si="150"/>
        <v/>
      </c>
      <c r="L982" s="27">
        <f t="shared" si="151"/>
        <v>3395.9047459459439</v>
      </c>
      <c r="M982" s="11">
        <f t="shared" si="152"/>
        <v>2862.9130317307649</v>
      </c>
      <c r="N982" s="5"/>
      <c r="Q982" s="5"/>
      <c r="R982" s="19">
        <f t="shared" si="153"/>
        <v>4626.7147459459438</v>
      </c>
      <c r="S982" s="16">
        <f t="shared" si="154"/>
        <v>4086.353031730765</v>
      </c>
      <c r="AB982" s="95">
        <v>0.14899999999999999</v>
      </c>
      <c r="AC982" s="96">
        <v>0</v>
      </c>
      <c r="AD982" s="96">
        <v>0</v>
      </c>
      <c r="AE982" s="96">
        <f>AD982*AC982</f>
        <v>0</v>
      </c>
      <c r="AF982" s="96">
        <f t="shared" si="155"/>
        <v>0</v>
      </c>
      <c r="AI982" s="66">
        <f t="shared" si="156"/>
        <v>0</v>
      </c>
      <c r="AJ982" s="66">
        <f t="shared" si="157"/>
        <v>0</v>
      </c>
      <c r="AL982" s="66">
        <f>IFERROR((F982/D982)*AI982,0)</f>
        <v>0</v>
      </c>
      <c r="AM982" s="66">
        <f>IFERROR((G982/E982)*AJ982,0)</f>
        <v>0</v>
      </c>
      <c r="AO982" s="67">
        <f>I982*AI982</f>
        <v>0</v>
      </c>
      <c r="AP982" s="68">
        <f>+AJ982*J982</f>
        <v>0</v>
      </c>
      <c r="AR982" s="67">
        <f t="shared" si="148"/>
        <v>0</v>
      </c>
      <c r="AS982" s="68">
        <f t="shared" si="149"/>
        <v>0</v>
      </c>
      <c r="AU982" s="22">
        <v>51.759999752044699</v>
      </c>
      <c r="AV982" s="68">
        <f>IFERROR(AU982/AD982,0)</f>
        <v>0</v>
      </c>
    </row>
    <row r="983" spans="3:48" x14ac:dyDescent="0.3">
      <c r="C983" s="5">
        <v>976</v>
      </c>
      <c r="D983" s="8">
        <v>50.19</v>
      </c>
      <c r="E983" s="2">
        <v>50.17</v>
      </c>
      <c r="F983" s="2">
        <v>2168.87</v>
      </c>
      <c r="G983" s="9">
        <v>2170.37</v>
      </c>
      <c r="I983" s="39">
        <v>46.274859813084099</v>
      </c>
      <c r="J983" s="45">
        <v>53.064367816091902</v>
      </c>
      <c r="K983" s="5" t="str">
        <f t="shared" si="150"/>
        <v/>
      </c>
      <c r="L983" s="27">
        <f t="shared" si="151"/>
        <v>2322.535214018691</v>
      </c>
      <c r="M983" s="11">
        <f t="shared" si="152"/>
        <v>2662.2393333333307</v>
      </c>
      <c r="N983" s="5"/>
      <c r="Q983" s="5"/>
      <c r="R983" s="19">
        <f t="shared" si="153"/>
        <v>4491.4052140186905</v>
      </c>
      <c r="S983" s="16">
        <f t="shared" si="154"/>
        <v>4832.6093333333301</v>
      </c>
      <c r="AB983" s="95">
        <v>8.0000000000000002E-3</v>
      </c>
      <c r="AC983" s="96">
        <v>0.01</v>
      </c>
      <c r="AD983" s="96">
        <v>636</v>
      </c>
      <c r="AE983" s="96">
        <f>AD983*AC983</f>
        <v>6.36</v>
      </c>
      <c r="AF983" s="96">
        <f t="shared" si="155"/>
        <v>10.13093641025641</v>
      </c>
      <c r="AI983" s="66">
        <f t="shared" si="156"/>
        <v>5.0654682051282052</v>
      </c>
      <c r="AJ983" s="66">
        <f t="shared" si="157"/>
        <v>5.0654682051282052</v>
      </c>
      <c r="AL983" s="66">
        <f>IFERROR((F983/D983)*AI983,0)</f>
        <v>218.89503937151645</v>
      </c>
      <c r="AM983" s="66">
        <f>IFERROR((G983/E983)*AJ983,0)</f>
        <v>219.13374981790116</v>
      </c>
      <c r="AO983" s="67">
        <f>I983*AI983</f>
        <v>234.40383107994242</v>
      </c>
      <c r="AP983" s="68">
        <f>+AJ983*J983</f>
        <v>268.79586799764195</v>
      </c>
      <c r="AR983" s="67">
        <f t="shared" si="148"/>
        <v>453.29887045145887</v>
      </c>
      <c r="AS983" s="68">
        <f t="shared" si="149"/>
        <v>487.92961781554311</v>
      </c>
      <c r="AU983" s="22">
        <v>11039.456005995</v>
      </c>
      <c r="AV983" s="68">
        <f>IFERROR(AU983/AD983,0)</f>
        <v>17.357635229551885</v>
      </c>
    </row>
    <row r="984" spans="3:48" x14ac:dyDescent="0.3">
      <c r="C984" s="5">
        <v>977</v>
      </c>
      <c r="D984" s="8">
        <v>44.94</v>
      </c>
      <c r="E984" s="2">
        <v>44.88</v>
      </c>
      <c r="F984" s="2">
        <v>1669.25</v>
      </c>
      <c r="G984" s="9">
        <v>1662.28</v>
      </c>
      <c r="I984" s="39">
        <v>22.195185185185199</v>
      </c>
      <c r="J984" s="45">
        <v>30.88</v>
      </c>
      <c r="K984" s="5" t="str">
        <f t="shared" si="150"/>
        <v/>
      </c>
      <c r="L984" s="27">
        <f t="shared" si="151"/>
        <v>997.4516222222228</v>
      </c>
      <c r="M984" s="11">
        <f t="shared" si="152"/>
        <v>1385.8944000000001</v>
      </c>
      <c r="N984" s="5"/>
      <c r="Q984" s="5"/>
      <c r="R984" s="19">
        <f t="shared" si="153"/>
        <v>2666.7016222222228</v>
      </c>
      <c r="S984" s="16">
        <f t="shared" si="154"/>
        <v>3048.1743999999999</v>
      </c>
      <c r="AB984" s="95">
        <v>7.4999999999999997E-2</v>
      </c>
      <c r="AC984" s="96">
        <v>2E-3</v>
      </c>
      <c r="AD984" s="96">
        <v>356</v>
      </c>
      <c r="AE984" s="96">
        <f>AD984*AC984</f>
        <v>0.71199999999999997</v>
      </c>
      <c r="AF984" s="96">
        <f t="shared" si="155"/>
        <v>1.1341551452991454</v>
      </c>
      <c r="AI984" s="66">
        <f t="shared" si="156"/>
        <v>0.5670775726495727</v>
      </c>
      <c r="AJ984" s="66">
        <f t="shared" si="157"/>
        <v>0.5670775726495727</v>
      </c>
      <c r="AL984" s="66">
        <f>IFERROR((F984/D984)*AI984,0)</f>
        <v>21.063512197269677</v>
      </c>
      <c r="AM984" s="66">
        <f>IFERROR((G984/E984)*AJ984,0)</f>
        <v>21.003603107485109</v>
      </c>
      <c r="AO984" s="67">
        <f>I984*AI984</f>
        <v>12.586391739322579</v>
      </c>
      <c r="AP984" s="68">
        <f>+AJ984*J984</f>
        <v>17.511355443418804</v>
      </c>
      <c r="AR984" s="67">
        <f t="shared" si="148"/>
        <v>33.649903936592253</v>
      </c>
      <c r="AS984" s="68">
        <f t="shared" si="149"/>
        <v>38.514958550903913</v>
      </c>
      <c r="AU984" s="22">
        <v>9662.2710538685296</v>
      </c>
      <c r="AV984" s="68">
        <f>IFERROR(AU984/AD984,0)</f>
        <v>27.141210825473397</v>
      </c>
    </row>
    <row r="985" spans="3:48" x14ac:dyDescent="0.3">
      <c r="C985" s="5">
        <v>978</v>
      </c>
      <c r="D985" s="8">
        <v>17.38</v>
      </c>
      <c r="E985" s="2">
        <v>17.41</v>
      </c>
      <c r="F985" s="2">
        <v>840.18</v>
      </c>
      <c r="G985" s="9">
        <v>835.42</v>
      </c>
      <c r="I985" s="39">
        <v>92.911428571428601</v>
      </c>
      <c r="J985" s="45">
        <v>57.21875</v>
      </c>
      <c r="K985" s="5" t="str">
        <f t="shared" si="150"/>
        <v/>
      </c>
      <c r="L985" s="27">
        <f t="shared" si="151"/>
        <v>1614.8006285714289</v>
      </c>
      <c r="M985" s="11">
        <f t="shared" si="152"/>
        <v>996.17843749999997</v>
      </c>
      <c r="N985" s="5"/>
      <c r="Q985" s="5"/>
      <c r="R985" s="19">
        <f t="shared" si="153"/>
        <v>2454.980628571429</v>
      </c>
      <c r="S985" s="16">
        <f t="shared" si="154"/>
        <v>1831.5984374999998</v>
      </c>
      <c r="AB985" s="95">
        <v>0</v>
      </c>
      <c r="AC985" s="96">
        <v>6.0000000000000001E-3</v>
      </c>
      <c r="AD985" s="96">
        <v>941</v>
      </c>
      <c r="AE985" s="96">
        <f>AD985*AC985</f>
        <v>5.6459999999999999</v>
      </c>
      <c r="AF985" s="96">
        <f t="shared" si="155"/>
        <v>8.9935954358974364</v>
      </c>
      <c r="AI985" s="66">
        <f t="shared" si="156"/>
        <v>4.4967977179487182</v>
      </c>
      <c r="AJ985" s="66">
        <f t="shared" si="157"/>
        <v>4.4967977179487182</v>
      </c>
      <c r="AL985" s="66">
        <f>IFERROR((F985/D985)*AI985,0)</f>
        <v>217.38317069425511</v>
      </c>
      <c r="AM985" s="66">
        <f>IFERROR((G985/E985)*AJ985,0)</f>
        <v>215.77913552720955</v>
      </c>
      <c r="AO985" s="67">
        <f>I985*AI985</f>
        <v>417.80389997135546</v>
      </c>
      <c r="AP985" s="68">
        <f>+AJ985*J985</f>
        <v>257.30114442387821</v>
      </c>
      <c r="AR985" s="67">
        <f t="shared" si="148"/>
        <v>635.18707066561058</v>
      </c>
      <c r="AS985" s="68">
        <f t="shared" si="149"/>
        <v>473.08027995108773</v>
      </c>
      <c r="AU985" s="22">
        <v>20675.3049736127</v>
      </c>
      <c r="AV985" s="68">
        <f>IFERROR(AU985/AD985,0)</f>
        <v>21.971631215316364</v>
      </c>
    </row>
    <row r="986" spans="3:48" x14ac:dyDescent="0.3">
      <c r="C986" s="5">
        <v>979</v>
      </c>
      <c r="D986" s="8">
        <v>8.33</v>
      </c>
      <c r="E986" s="2">
        <v>8.3000000000000007</v>
      </c>
      <c r="F986" s="2">
        <v>333.46</v>
      </c>
      <c r="G986" s="9">
        <v>332.56</v>
      </c>
      <c r="I986" s="39">
        <v>39.441428571428602</v>
      </c>
      <c r="J986" s="45">
        <v>58.735454545454502</v>
      </c>
      <c r="K986" s="5" t="str">
        <f t="shared" si="150"/>
        <v/>
      </c>
      <c r="L986" s="27">
        <f t="shared" si="151"/>
        <v>328.54710000000028</v>
      </c>
      <c r="M986" s="11">
        <f t="shared" si="152"/>
        <v>487.50427272727239</v>
      </c>
      <c r="N986" s="5"/>
      <c r="Q986" s="5"/>
      <c r="R986" s="19">
        <f t="shared" si="153"/>
        <v>662.00710000000026</v>
      </c>
      <c r="S986" s="16">
        <f t="shared" si="154"/>
        <v>820.0642727272724</v>
      </c>
      <c r="AB986" s="95">
        <v>2.1999999999999999E-2</v>
      </c>
      <c r="AC986" s="96">
        <v>1.4999999999999999E-2</v>
      </c>
      <c r="AD986" s="96">
        <v>19</v>
      </c>
      <c r="AE986" s="96">
        <f>AD986*AC986</f>
        <v>0.28499999999999998</v>
      </c>
      <c r="AF986" s="96">
        <f t="shared" si="155"/>
        <v>0.45398064102564101</v>
      </c>
      <c r="AI986" s="66">
        <f t="shared" si="156"/>
        <v>0.2269903205128205</v>
      </c>
      <c r="AJ986" s="66">
        <f t="shared" si="157"/>
        <v>0.2269903205128205</v>
      </c>
      <c r="AL986" s="66">
        <f>IFERROR((F986/D986)*AI986,0)</f>
        <v>9.086697752485609</v>
      </c>
      <c r="AM986" s="66">
        <f>IFERROR((G986/E986)*AJ986,0)</f>
        <v>9.0949278300895884</v>
      </c>
      <c r="AO986" s="67">
        <f>I986*AI986</f>
        <v>8.9528225129120944</v>
      </c>
      <c r="AP986" s="68">
        <f>+AJ986*J986</f>
        <v>13.332379652738917</v>
      </c>
      <c r="AR986" s="67">
        <f t="shared" si="148"/>
        <v>18.039520265397705</v>
      </c>
      <c r="AS986" s="68">
        <f t="shared" si="149"/>
        <v>22.427307482828503</v>
      </c>
      <c r="AU986" s="22">
        <v>154.79100129604299</v>
      </c>
      <c r="AV986" s="68">
        <f>IFERROR(AU986/AD986,0)</f>
        <v>8.1468948050548935</v>
      </c>
    </row>
    <row r="987" spans="3:48" x14ac:dyDescent="0.3">
      <c r="C987" s="5">
        <v>980</v>
      </c>
      <c r="D987" s="8">
        <v>3.05</v>
      </c>
      <c r="E987" s="2">
        <v>3.04</v>
      </c>
      <c r="F987" s="2">
        <v>121.7</v>
      </c>
      <c r="G987" s="9">
        <v>121.16</v>
      </c>
      <c r="I987" s="39">
        <v>56.636249999999997</v>
      </c>
      <c r="J987" s="45">
        <v>51.715000000000003</v>
      </c>
      <c r="K987" s="5" t="str">
        <f t="shared" si="150"/>
        <v/>
      </c>
      <c r="L987" s="27">
        <f t="shared" si="151"/>
        <v>172.74056249999998</v>
      </c>
      <c r="M987" s="11">
        <f t="shared" si="152"/>
        <v>157.21360000000001</v>
      </c>
      <c r="N987" s="5"/>
      <c r="Q987" s="5"/>
      <c r="R987" s="19">
        <f t="shared" si="153"/>
        <v>294.4405625</v>
      </c>
      <c r="S987" s="16">
        <f t="shared" si="154"/>
        <v>278.37360000000001</v>
      </c>
      <c r="AB987" s="95">
        <v>2.1999999999999999E-2</v>
      </c>
      <c r="AC987" s="96">
        <v>1.6E-2</v>
      </c>
      <c r="AD987" s="96">
        <v>7</v>
      </c>
      <c r="AE987" s="96">
        <f>AD987*AC987</f>
        <v>0.112</v>
      </c>
      <c r="AF987" s="96">
        <f t="shared" si="155"/>
        <v>0.17840642735042736</v>
      </c>
      <c r="AI987" s="66">
        <f t="shared" si="156"/>
        <v>8.920321367521368E-2</v>
      </c>
      <c r="AJ987" s="66">
        <f t="shared" si="157"/>
        <v>8.920321367521368E-2</v>
      </c>
      <c r="AL987" s="66">
        <f>IFERROR((F987/D987)*AI987,0)</f>
        <v>3.5593544604175431</v>
      </c>
      <c r="AM987" s="66">
        <f>IFERROR((G987/E987)*AJ987,0)</f>
        <v>3.5552175555555552</v>
      </c>
      <c r="AO987" s="67">
        <f>I987*AI987</f>
        <v>5.0521355105128203</v>
      </c>
      <c r="AP987" s="68">
        <f>+AJ987*J987</f>
        <v>4.6131441952136756</v>
      </c>
      <c r="AR987" s="67">
        <f t="shared" si="148"/>
        <v>8.6114899709303643</v>
      </c>
      <c r="AS987" s="68">
        <f t="shared" si="149"/>
        <v>8.1683617507692308</v>
      </c>
      <c r="AU987" s="22">
        <v>20.299999237060501</v>
      </c>
      <c r="AV987" s="68">
        <f>IFERROR(AU987/AD987,0)</f>
        <v>2.8999998910086431</v>
      </c>
    </row>
    <row r="988" spans="3:48" x14ac:dyDescent="0.3">
      <c r="C988" s="5">
        <v>981</v>
      </c>
      <c r="D988" s="8">
        <v>0</v>
      </c>
      <c r="E988" s="2">
        <v>0</v>
      </c>
      <c r="F988" s="2">
        <v>0</v>
      </c>
      <c r="G988" s="9">
        <v>0</v>
      </c>
      <c r="I988" s="39">
        <v>44.712831903540298</v>
      </c>
      <c r="J988" s="45">
        <v>43.316876356754101</v>
      </c>
      <c r="K988" s="5" t="str">
        <f t="shared" si="150"/>
        <v/>
      </c>
      <c r="L988" s="27">
        <f t="shared" si="151"/>
        <v>0</v>
      </c>
      <c r="M988" s="11">
        <f t="shared" si="152"/>
        <v>0</v>
      </c>
      <c r="N988" s="5"/>
      <c r="Q988" s="5"/>
      <c r="R988" s="19">
        <f t="shared" si="153"/>
        <v>0</v>
      </c>
      <c r="S988" s="16">
        <f t="shared" si="154"/>
        <v>0</v>
      </c>
      <c r="AB988" s="95">
        <v>0</v>
      </c>
      <c r="AC988" s="96">
        <v>0</v>
      </c>
      <c r="AD988" s="96">
        <v>0</v>
      </c>
      <c r="AE988" s="96">
        <f>AD988*AC988</f>
        <v>0</v>
      </c>
      <c r="AF988" s="96">
        <f t="shared" si="155"/>
        <v>0</v>
      </c>
      <c r="AI988" s="66">
        <f t="shared" si="156"/>
        <v>0</v>
      </c>
      <c r="AJ988" s="66">
        <f t="shared" si="157"/>
        <v>0</v>
      </c>
      <c r="AL988" s="66">
        <f>IFERROR((F988/D988)*AI988,0)</f>
        <v>0</v>
      </c>
      <c r="AM988" s="66">
        <f>IFERROR((G988/E988)*AJ988,0)</f>
        <v>0</v>
      </c>
      <c r="AO988" s="67">
        <f>I988*AI988</f>
        <v>0</v>
      </c>
      <c r="AP988" s="68">
        <f>+AJ988*J988</f>
        <v>0</v>
      </c>
      <c r="AR988" s="67">
        <f t="shared" si="148"/>
        <v>0</v>
      </c>
      <c r="AS988" s="68">
        <f t="shared" si="149"/>
        <v>0</v>
      </c>
      <c r="AU988" s="22">
        <v>18.5100002288818</v>
      </c>
      <c r="AV988" s="68">
        <f>IFERROR(AU988/AD988,0)</f>
        <v>0</v>
      </c>
    </row>
    <row r="989" spans="3:48" x14ac:dyDescent="0.3">
      <c r="C989" s="5">
        <v>982</v>
      </c>
      <c r="D989" s="8">
        <v>4.37</v>
      </c>
      <c r="E989" s="2">
        <v>4.3499999999999996</v>
      </c>
      <c r="F989" s="2">
        <v>212.01</v>
      </c>
      <c r="G989" s="9">
        <v>209.71</v>
      </c>
      <c r="I989" s="39">
        <v>37.97</v>
      </c>
      <c r="J989" s="45">
        <v>75.438571428571393</v>
      </c>
      <c r="K989" s="5" t="str">
        <f t="shared" si="150"/>
        <v/>
      </c>
      <c r="L989" s="27">
        <f t="shared" si="151"/>
        <v>165.9289</v>
      </c>
      <c r="M989" s="11">
        <f t="shared" si="152"/>
        <v>328.15778571428552</v>
      </c>
      <c r="N989" s="5"/>
      <c r="Q989" s="5"/>
      <c r="R989" s="19">
        <f t="shared" si="153"/>
        <v>377.93889999999999</v>
      </c>
      <c r="S989" s="16">
        <f t="shared" si="154"/>
        <v>537.86778571428556</v>
      </c>
      <c r="AB989" s="95">
        <v>1.6E-2</v>
      </c>
      <c r="AC989" s="96">
        <v>8.0000000000000002E-3</v>
      </c>
      <c r="AD989" s="96">
        <v>24</v>
      </c>
      <c r="AE989" s="96">
        <f>AD989*AC989</f>
        <v>0.192</v>
      </c>
      <c r="AF989" s="96">
        <f t="shared" si="155"/>
        <v>0.30583958974358977</v>
      </c>
      <c r="AI989" s="66">
        <f t="shared" si="156"/>
        <v>0.15291979487179488</v>
      </c>
      <c r="AJ989" s="66">
        <f t="shared" si="157"/>
        <v>0.15291979487179488</v>
      </c>
      <c r="AL989" s="66">
        <f>IFERROR((F989/D989)*AI989,0)</f>
        <v>7.4188846020066892</v>
      </c>
      <c r="AM989" s="66">
        <f>IFERROR((G989/E989)*AJ989,0)</f>
        <v>7.3721402718538176</v>
      </c>
      <c r="AO989" s="67">
        <f>I989*AI989</f>
        <v>5.8063646112820519</v>
      </c>
      <c r="AP989" s="68">
        <f>+AJ989*J989</f>
        <v>11.536050868278384</v>
      </c>
      <c r="AR989" s="67">
        <f t="shared" si="148"/>
        <v>13.225249213288741</v>
      </c>
      <c r="AS989" s="68">
        <f t="shared" si="149"/>
        <v>18.908191140132203</v>
      </c>
      <c r="AU989" s="22">
        <v>879.25600148439401</v>
      </c>
      <c r="AV989" s="68">
        <f>IFERROR(AU989/AD989,0)</f>
        <v>36.635666728516419</v>
      </c>
    </row>
    <row r="990" spans="3:48" x14ac:dyDescent="0.3">
      <c r="C990" s="5">
        <v>983</v>
      </c>
      <c r="D990" s="8">
        <v>0.84</v>
      </c>
      <c r="E990" s="2">
        <v>0.84</v>
      </c>
      <c r="F990" s="2">
        <v>44.19</v>
      </c>
      <c r="G990" s="9">
        <v>44.04</v>
      </c>
      <c r="I990" s="39">
        <v>23.31</v>
      </c>
      <c r="J990" s="45">
        <v>23.31</v>
      </c>
      <c r="K990" s="5" t="str">
        <f t="shared" si="150"/>
        <v/>
      </c>
      <c r="L990" s="27">
        <f t="shared" si="151"/>
        <v>19.580399999999997</v>
      </c>
      <c r="M990" s="11">
        <f t="shared" si="152"/>
        <v>19.580399999999997</v>
      </c>
      <c r="N990" s="5"/>
      <c r="Q990" s="5"/>
      <c r="R990" s="19">
        <f t="shared" si="153"/>
        <v>63.770399999999995</v>
      </c>
      <c r="S990" s="16">
        <f t="shared" si="154"/>
        <v>63.620399999999997</v>
      </c>
      <c r="AB990" s="95">
        <v>0.02</v>
      </c>
      <c r="AC990" s="96">
        <v>0</v>
      </c>
      <c r="AD990" s="96">
        <v>0</v>
      </c>
      <c r="AE990" s="96">
        <f>AD990*AC990</f>
        <v>0</v>
      </c>
      <c r="AF990" s="96">
        <f t="shared" si="155"/>
        <v>0</v>
      </c>
      <c r="AI990" s="66">
        <f t="shared" si="156"/>
        <v>0</v>
      </c>
      <c r="AJ990" s="66">
        <f t="shared" si="157"/>
        <v>0</v>
      </c>
      <c r="AL990" s="66">
        <f>IFERROR((F990/D990)*AI990,0)</f>
        <v>0</v>
      </c>
      <c r="AM990" s="66">
        <f>IFERROR((G990/E990)*AJ990,0)</f>
        <v>0</v>
      </c>
      <c r="AO990" s="67">
        <f>I990*AI990</f>
        <v>0</v>
      </c>
      <c r="AP990" s="68">
        <f>+AJ990*J990</f>
        <v>0</v>
      </c>
      <c r="AR990" s="67">
        <f t="shared" si="148"/>
        <v>0</v>
      </c>
      <c r="AS990" s="68">
        <f t="shared" si="149"/>
        <v>0</v>
      </c>
      <c r="AU990" s="22">
        <v>0</v>
      </c>
      <c r="AV990" s="68">
        <f>IFERROR(AU990/AD990,0)</f>
        <v>0</v>
      </c>
    </row>
    <row r="991" spans="3:48" x14ac:dyDescent="0.3">
      <c r="C991" s="5">
        <v>984</v>
      </c>
      <c r="D991" s="8">
        <v>95.11</v>
      </c>
      <c r="E991" s="2">
        <v>95.47</v>
      </c>
      <c r="F991" s="2">
        <v>4436.84</v>
      </c>
      <c r="G991" s="9">
        <v>4450.28</v>
      </c>
      <c r="I991" s="39">
        <v>66.433875</v>
      </c>
      <c r="J991" s="45">
        <v>62.109135802469098</v>
      </c>
      <c r="K991" s="5" t="str">
        <f t="shared" si="150"/>
        <v/>
      </c>
      <c r="L991" s="27">
        <f t="shared" si="151"/>
        <v>6318.5258512500004</v>
      </c>
      <c r="M991" s="11">
        <f t="shared" si="152"/>
        <v>5929.5591950617245</v>
      </c>
      <c r="N991" s="5"/>
      <c r="Q991" s="5"/>
      <c r="R991" s="19">
        <f t="shared" si="153"/>
        <v>10755.365851250001</v>
      </c>
      <c r="S991" s="16">
        <f t="shared" si="154"/>
        <v>10379.839195061724</v>
      </c>
      <c r="AB991" s="95">
        <v>4.0000000000000001E-3</v>
      </c>
      <c r="AC991" s="96">
        <v>7.0000000000000001E-3</v>
      </c>
      <c r="AD991" s="96">
        <v>4078.0400002002698</v>
      </c>
      <c r="AE991" s="96">
        <f>AD991*AC991</f>
        <v>28.54628000140189</v>
      </c>
      <c r="AF991" s="96">
        <f t="shared" si="155"/>
        <v>45.471784189241646</v>
      </c>
      <c r="AI991" s="66">
        <f t="shared" si="156"/>
        <v>22.735892094620823</v>
      </c>
      <c r="AJ991" s="66">
        <f t="shared" si="157"/>
        <v>22.735892094620823</v>
      </c>
      <c r="AL991" s="66">
        <f>IFERROR((F991/D991)*AI991,0)</f>
        <v>1060.6194457059978</v>
      </c>
      <c r="AM991" s="66">
        <f>IFERROR((G991/E991)*AJ991,0)</f>
        <v>1059.8207381465293</v>
      </c>
      <c r="AO991" s="67">
        <f>I991*AI991</f>
        <v>1510.433413427528</v>
      </c>
      <c r="AP991" s="68">
        <f>+AJ991*J991</f>
        <v>1412.1066096950883</v>
      </c>
      <c r="AR991" s="67">
        <f t="shared" si="148"/>
        <v>2571.052859133526</v>
      </c>
      <c r="AS991" s="68">
        <f t="shared" si="149"/>
        <v>2471.9273478416176</v>
      </c>
      <c r="AU991" s="22">
        <v>74321.417980615806</v>
      </c>
      <c r="AV991" s="68">
        <f>IFERROR(AU991/AD991,0)</f>
        <v>18.22478886351432</v>
      </c>
    </row>
    <row r="992" spans="3:48" x14ac:dyDescent="0.3">
      <c r="C992" s="5">
        <v>985</v>
      </c>
      <c r="D992" s="8">
        <v>22.27</v>
      </c>
      <c r="E992" s="2">
        <v>22.19</v>
      </c>
      <c r="F992" s="2">
        <v>1099.8599999999999</v>
      </c>
      <c r="G992" s="9">
        <v>1080.74</v>
      </c>
      <c r="I992" s="39">
        <v>51.8996</v>
      </c>
      <c r="J992" s="45">
        <v>67.054615384615403</v>
      </c>
      <c r="K992" s="5" t="str">
        <f t="shared" si="150"/>
        <v/>
      </c>
      <c r="L992" s="27">
        <f t="shared" si="151"/>
        <v>1155.8040919999999</v>
      </c>
      <c r="M992" s="11">
        <f t="shared" si="152"/>
        <v>1487.9419153846159</v>
      </c>
      <c r="N992" s="5"/>
      <c r="Q992" s="5"/>
      <c r="R992" s="19">
        <f t="shared" si="153"/>
        <v>2255.664092</v>
      </c>
      <c r="S992" s="16">
        <f t="shared" si="154"/>
        <v>2568.6819153846159</v>
      </c>
      <c r="AB992" s="95">
        <v>0.01</v>
      </c>
      <c r="AC992" s="96">
        <v>0</v>
      </c>
      <c r="AD992" s="96">
        <v>0</v>
      </c>
      <c r="AE992" s="96">
        <f>AD992*AC992</f>
        <v>0</v>
      </c>
      <c r="AF992" s="96">
        <f t="shared" si="155"/>
        <v>0</v>
      </c>
      <c r="AI992" s="66">
        <f t="shared" si="156"/>
        <v>0</v>
      </c>
      <c r="AJ992" s="66">
        <f t="shared" si="157"/>
        <v>0</v>
      </c>
      <c r="AL992" s="66">
        <f>IFERROR((F992/D992)*AI992,0)</f>
        <v>0</v>
      </c>
      <c r="AM992" s="66">
        <f>IFERROR((G992/E992)*AJ992,0)</f>
        <v>0</v>
      </c>
      <c r="AO992" s="67">
        <f>I992*AI992</f>
        <v>0</v>
      </c>
      <c r="AP992" s="68">
        <f>+AJ992*J992</f>
        <v>0</v>
      </c>
      <c r="AR992" s="67">
        <f t="shared" si="148"/>
        <v>0</v>
      </c>
      <c r="AS992" s="68">
        <f t="shared" si="149"/>
        <v>0</v>
      </c>
      <c r="AU992" s="22">
        <v>77.920000076293903</v>
      </c>
      <c r="AV992" s="68">
        <f>IFERROR(AU992/AD992,0)</f>
        <v>0</v>
      </c>
    </row>
    <row r="993" spans="3:48" x14ac:dyDescent="0.3">
      <c r="C993" s="5">
        <v>986</v>
      </c>
      <c r="D993" s="8">
        <v>127.47</v>
      </c>
      <c r="E993" s="2">
        <v>127.1</v>
      </c>
      <c r="F993" s="2">
        <v>4170.1899999999996</v>
      </c>
      <c r="G993" s="9">
        <v>4154.29</v>
      </c>
      <c r="I993" s="39">
        <v>48.782814371257501</v>
      </c>
      <c r="J993" s="45">
        <v>46.6262068965517</v>
      </c>
      <c r="K993" s="5" t="str">
        <f t="shared" si="150"/>
        <v/>
      </c>
      <c r="L993" s="27">
        <f t="shared" si="151"/>
        <v>6218.3453479041937</v>
      </c>
      <c r="M993" s="11">
        <f t="shared" si="152"/>
        <v>5926.1908965517205</v>
      </c>
      <c r="N993" s="5"/>
      <c r="Q993" s="5"/>
      <c r="R993" s="19">
        <f t="shared" si="153"/>
        <v>10388.535347904193</v>
      </c>
      <c r="S993" s="16">
        <f t="shared" si="154"/>
        <v>10080.48089655172</v>
      </c>
      <c r="AB993" s="95">
        <v>1.6E-2</v>
      </c>
      <c r="AC993" s="96">
        <v>4.2000000000000003E-2</v>
      </c>
      <c r="AD993" s="96">
        <v>251</v>
      </c>
      <c r="AE993" s="96">
        <f>AD993*AC993</f>
        <v>10.542</v>
      </c>
      <c r="AF993" s="96">
        <f t="shared" si="155"/>
        <v>16.792504974358973</v>
      </c>
      <c r="AI993" s="66">
        <f t="shared" si="156"/>
        <v>8.3962524871794866</v>
      </c>
      <c r="AJ993" s="66">
        <f t="shared" si="157"/>
        <v>8.3962524871794866</v>
      </c>
      <c r="AL993" s="66">
        <f>IFERROR((F993/D993)*AI993,0)</f>
        <v>274.68398964078619</v>
      </c>
      <c r="AM993" s="66">
        <f>IFERROR((G993/E993)*AJ993,0)</f>
        <v>274.43326313898405</v>
      </c>
      <c r="AO993" s="67">
        <f>I993*AI993</f>
        <v>409.59282649628602</v>
      </c>
      <c r="AP993" s="68">
        <f>+AJ993*J993</f>
        <v>391.48540562291754</v>
      </c>
      <c r="AR993" s="67">
        <f t="shared" si="148"/>
        <v>684.27681613707227</v>
      </c>
      <c r="AS993" s="68">
        <f t="shared" si="149"/>
        <v>665.91866876190159</v>
      </c>
      <c r="AU993" s="22">
        <v>4525.2469985216903</v>
      </c>
      <c r="AV993" s="68">
        <f>IFERROR(AU993/AD993,0)</f>
        <v>18.028872504070481</v>
      </c>
    </row>
    <row r="994" spans="3:48" x14ac:dyDescent="0.3">
      <c r="C994" s="5">
        <v>987</v>
      </c>
      <c r="D994" s="8">
        <v>1006.05</v>
      </c>
      <c r="E994" s="2">
        <v>1011.66</v>
      </c>
      <c r="F994" s="2">
        <v>20086.419999999998</v>
      </c>
      <c r="G994" s="9">
        <v>20144.57</v>
      </c>
      <c r="I994" s="39">
        <v>43.032293577981697</v>
      </c>
      <c r="J994" s="45">
        <v>40.954007352941197</v>
      </c>
      <c r="K994" s="5" t="str">
        <f t="shared" si="150"/>
        <v/>
      </c>
      <c r="L994" s="27">
        <f t="shared" si="151"/>
        <v>43292.638954128488</v>
      </c>
      <c r="M994" s="11">
        <f t="shared" si="152"/>
        <v>41431.531078676489</v>
      </c>
      <c r="N994" s="5"/>
      <c r="Q994" s="5"/>
      <c r="R994" s="19">
        <f t="shared" si="153"/>
        <v>63379.058954128486</v>
      </c>
      <c r="S994" s="16">
        <f t="shared" si="154"/>
        <v>61576.101078676489</v>
      </c>
      <c r="AB994" s="95">
        <v>2.4E-2</v>
      </c>
      <c r="AC994" s="96">
        <v>0.217</v>
      </c>
      <c r="AD994" s="96">
        <v>2695.98000204563</v>
      </c>
      <c r="AE994" s="96">
        <f>AD994*AC994</f>
        <v>585.02766044390171</v>
      </c>
      <c r="AF994" s="96">
        <f t="shared" si="155"/>
        <v>931.89906072299493</v>
      </c>
      <c r="AI994" s="66">
        <f t="shared" si="156"/>
        <v>465.94953036149747</v>
      </c>
      <c r="AJ994" s="66">
        <f t="shared" si="157"/>
        <v>465.94953036149747</v>
      </c>
      <c r="AL994" s="66">
        <f>IFERROR((F994/D994)*AI994,0)</f>
        <v>9302.9749670928777</v>
      </c>
      <c r="AM994" s="66">
        <f>IFERROR((G994/E994)*AJ994,0)</f>
        <v>9278.1694747586262</v>
      </c>
      <c r="AO994" s="67">
        <f>I994*AI994</f>
        <v>20050.876983038655</v>
      </c>
      <c r="AP994" s="68">
        <f>+AJ994*J994</f>
        <v>19082.500492524265</v>
      </c>
      <c r="AR994" s="67">
        <f t="shared" si="148"/>
        <v>29353.851950131531</v>
      </c>
      <c r="AS994" s="68">
        <f t="shared" si="149"/>
        <v>28360.669967282891</v>
      </c>
      <c r="AU994" s="22">
        <v>28898.2679819152</v>
      </c>
      <c r="AV994" s="68">
        <f>IFERROR(AU994/AD994,0)</f>
        <v>10.719021639621973</v>
      </c>
    </row>
    <row r="995" spans="3:48" x14ac:dyDescent="0.3">
      <c r="C995" s="5">
        <v>988</v>
      </c>
      <c r="D995" s="8">
        <v>35.04</v>
      </c>
      <c r="E995" s="2">
        <v>34.97</v>
      </c>
      <c r="F995" s="2">
        <v>1594.63</v>
      </c>
      <c r="G995" s="9">
        <v>1593.64</v>
      </c>
      <c r="I995" s="39">
        <v>67.376434108527107</v>
      </c>
      <c r="J995" s="45">
        <v>67.313333333333304</v>
      </c>
      <c r="K995" s="5" t="str">
        <f t="shared" si="150"/>
        <v/>
      </c>
      <c r="L995" s="27">
        <f t="shared" si="151"/>
        <v>2360.8702511627898</v>
      </c>
      <c r="M995" s="11">
        <f t="shared" si="152"/>
        <v>2353.9472666666657</v>
      </c>
      <c r="N995" s="5"/>
      <c r="Q995" s="5"/>
      <c r="R995" s="19">
        <f t="shared" si="153"/>
        <v>3955.5002511627899</v>
      </c>
      <c r="S995" s="16">
        <f t="shared" si="154"/>
        <v>3947.5872666666655</v>
      </c>
      <c r="AB995" s="95">
        <v>6.0000000000000001E-3</v>
      </c>
      <c r="AC995" s="96">
        <v>8.0000000000000002E-3</v>
      </c>
      <c r="AD995" s="96">
        <v>466</v>
      </c>
      <c r="AE995" s="96">
        <f>AD995*AC995</f>
        <v>3.7280000000000002</v>
      </c>
      <c r="AF995" s="96">
        <f t="shared" si="155"/>
        <v>5.9383853675213683</v>
      </c>
      <c r="AI995" s="66">
        <f t="shared" si="156"/>
        <v>2.9691926837606841</v>
      </c>
      <c r="AJ995" s="66">
        <f t="shared" si="157"/>
        <v>2.9691926837606841</v>
      </c>
      <c r="AL995" s="66">
        <f>IFERROR((F995/D995)*AI995,0)</f>
        <v>135.12453565369009</v>
      </c>
      <c r="AM995" s="66">
        <f>IFERROR((G995/E995)*AJ995,0)</f>
        <v>135.31095878033679</v>
      </c>
      <c r="AO995" s="67">
        <f>I995*AI995</f>
        <v>200.05361521292249</v>
      </c>
      <c r="AP995" s="68">
        <f>+AJ995*J995</f>
        <v>199.86625685287743</v>
      </c>
      <c r="AR995" s="67">
        <f t="shared" si="148"/>
        <v>335.17815086661255</v>
      </c>
      <c r="AS995" s="68">
        <f t="shared" si="149"/>
        <v>335.17721563321425</v>
      </c>
      <c r="AU995" s="22">
        <v>10597.912997531899</v>
      </c>
      <c r="AV995" s="68">
        <f>IFERROR(AU995/AD995,0)</f>
        <v>22.742302569810942</v>
      </c>
    </row>
    <row r="996" spans="3:48" x14ac:dyDescent="0.3">
      <c r="C996" s="5">
        <v>989</v>
      </c>
      <c r="D996" s="8">
        <v>61.28</v>
      </c>
      <c r="E996" s="2">
        <v>61.07</v>
      </c>
      <c r="F996" s="2">
        <v>1752.25</v>
      </c>
      <c r="G996" s="9">
        <v>1714.49</v>
      </c>
      <c r="I996" s="39">
        <v>34.427122302158303</v>
      </c>
      <c r="J996" s="45">
        <v>23.875043478260899</v>
      </c>
      <c r="K996" s="5" t="str">
        <f t="shared" si="150"/>
        <v/>
      </c>
      <c r="L996" s="27">
        <f t="shared" si="151"/>
        <v>2109.6940546762607</v>
      </c>
      <c r="M996" s="11">
        <f t="shared" si="152"/>
        <v>1458.0489052173932</v>
      </c>
      <c r="N996" s="5"/>
      <c r="Q996" s="5"/>
      <c r="R996" s="19">
        <f t="shared" si="153"/>
        <v>3861.9440546762607</v>
      </c>
      <c r="S996" s="16">
        <f t="shared" si="154"/>
        <v>3172.5389052173932</v>
      </c>
      <c r="AB996" s="95">
        <v>6.9000000000000006E-2</v>
      </c>
      <c r="AC996" s="96">
        <v>6.3E-2</v>
      </c>
      <c r="AD996" s="96">
        <v>35</v>
      </c>
      <c r="AE996" s="96">
        <f>AD996*AC996</f>
        <v>2.2050000000000001</v>
      </c>
      <c r="AF996" s="96">
        <f t="shared" si="155"/>
        <v>3.5123765384615386</v>
      </c>
      <c r="AI996" s="66">
        <f t="shared" si="156"/>
        <v>1.7561882692307693</v>
      </c>
      <c r="AJ996" s="66">
        <f t="shared" si="157"/>
        <v>1.7561882692307693</v>
      </c>
      <c r="AL996" s="66">
        <f>IFERROR((F996/D996)*AI996,0)</f>
        <v>50.216724783936286</v>
      </c>
      <c r="AM996" s="66">
        <f>IFERROR((G996/E996)*AJ996,0)</f>
        <v>49.303540620819746</v>
      </c>
      <c r="AO996" s="67">
        <f>I996*AI996</f>
        <v>60.460508330423409</v>
      </c>
      <c r="AP996" s="68">
        <f>+AJ996*J996</f>
        <v>41.929071283896377</v>
      </c>
      <c r="AR996" s="67">
        <f t="shared" si="148"/>
        <v>110.67723311435969</v>
      </c>
      <c r="AS996" s="68">
        <f t="shared" si="149"/>
        <v>91.232611904716123</v>
      </c>
      <c r="AU996" s="22">
        <v>668.391996008158</v>
      </c>
      <c r="AV996" s="68">
        <f>IFERROR(AU996/AD996,0)</f>
        <v>19.096914171661656</v>
      </c>
    </row>
    <row r="997" spans="3:48" x14ac:dyDescent="0.3">
      <c r="C997" s="5">
        <v>990</v>
      </c>
      <c r="D997" s="8">
        <v>111.71</v>
      </c>
      <c r="E997" s="2">
        <v>112.62</v>
      </c>
      <c r="F997" s="2">
        <v>3007.89</v>
      </c>
      <c r="G997" s="9">
        <v>3055.45</v>
      </c>
      <c r="I997" s="39">
        <v>28.692499999999999</v>
      </c>
      <c r="J997" s="45">
        <v>38.657115384615402</v>
      </c>
      <c r="K997" s="5" t="str">
        <f t="shared" si="150"/>
        <v/>
      </c>
      <c r="L997" s="27">
        <f t="shared" si="151"/>
        <v>3205.2391749999997</v>
      </c>
      <c r="M997" s="11">
        <f t="shared" si="152"/>
        <v>4353.5643346153865</v>
      </c>
      <c r="N997" s="5"/>
      <c r="Q997" s="5"/>
      <c r="R997" s="19">
        <f t="shared" si="153"/>
        <v>6213.129175</v>
      </c>
      <c r="S997" s="16">
        <f t="shared" si="154"/>
        <v>7409.0143346153864</v>
      </c>
      <c r="AB997" s="95">
        <v>0.08</v>
      </c>
      <c r="AC997" s="96">
        <v>8.3000000000000004E-2</v>
      </c>
      <c r="AD997" s="96">
        <v>475</v>
      </c>
      <c r="AE997" s="96">
        <f>AD997*AC997</f>
        <v>39.425000000000004</v>
      </c>
      <c r="AF997" s="96">
        <f t="shared" si="155"/>
        <v>62.800655341880351</v>
      </c>
      <c r="AI997" s="66">
        <f t="shared" si="156"/>
        <v>31.400327670940175</v>
      </c>
      <c r="AJ997" s="66">
        <f t="shared" si="157"/>
        <v>31.400327670940175</v>
      </c>
      <c r="AL997" s="66">
        <f>IFERROR((F997/D997)*AI997,0)</f>
        <v>845.48143942479862</v>
      </c>
      <c r="AM997" s="66">
        <f>IFERROR((G997/E997)*AJ997,0)</f>
        <v>851.91023958598964</v>
      </c>
      <c r="AO997" s="67">
        <f>I997*AI997</f>
        <v>900.95390169845098</v>
      </c>
      <c r="AP997" s="68">
        <f>+AJ997*J997</f>
        <v>1213.8460898902661</v>
      </c>
      <c r="AR997" s="67">
        <f t="shared" si="148"/>
        <v>1746.4353411232496</v>
      </c>
      <c r="AS997" s="68">
        <f t="shared" si="149"/>
        <v>2065.7563294762558</v>
      </c>
      <c r="AU997" s="22">
        <v>6136.4819991484301</v>
      </c>
      <c r="AV997" s="68">
        <f>IFERROR(AU997/AD997,0)</f>
        <v>12.918909471891432</v>
      </c>
    </row>
    <row r="998" spans="3:48" x14ac:dyDescent="0.3">
      <c r="C998" s="5">
        <v>991</v>
      </c>
      <c r="D998" s="8">
        <v>55.38</v>
      </c>
      <c r="E998" s="2">
        <v>55.27</v>
      </c>
      <c r="F998" s="2">
        <v>1416.76</v>
      </c>
      <c r="G998" s="9">
        <v>1419.21</v>
      </c>
      <c r="I998" s="39">
        <v>16.806896551724101</v>
      </c>
      <c r="J998" s="45">
        <v>24.912222222222201</v>
      </c>
      <c r="K998" s="5" t="str">
        <f t="shared" si="150"/>
        <v/>
      </c>
      <c r="L998" s="27">
        <f t="shared" si="151"/>
        <v>930.76593103448079</v>
      </c>
      <c r="M998" s="11">
        <f t="shared" si="152"/>
        <v>1376.8985222222211</v>
      </c>
      <c r="N998" s="5"/>
      <c r="Q998" s="5"/>
      <c r="R998" s="19">
        <f t="shared" si="153"/>
        <v>2347.5259310344809</v>
      </c>
      <c r="S998" s="16">
        <f t="shared" si="154"/>
        <v>2796.1085222222209</v>
      </c>
      <c r="AB998" s="95">
        <v>0.378</v>
      </c>
      <c r="AC998" s="96">
        <v>0.32400000000000001</v>
      </c>
      <c r="AD998" s="96">
        <v>35</v>
      </c>
      <c r="AE998" s="96">
        <f>AD998*AC998</f>
        <v>11.34</v>
      </c>
      <c r="AF998" s="96">
        <f t="shared" si="155"/>
        <v>18.063650769230769</v>
      </c>
      <c r="AI998" s="66">
        <f t="shared" si="156"/>
        <v>9.0318253846153844</v>
      </c>
      <c r="AJ998" s="66">
        <f t="shared" si="157"/>
        <v>9.0318253846153844</v>
      </c>
      <c r="AL998" s="66">
        <f>IFERROR((F998/D998)*AI998,0)</f>
        <v>231.05686045337112</v>
      </c>
      <c r="AM998" s="66">
        <f>IFERROR((G998/E998)*AJ998,0)</f>
        <v>231.91707805500269</v>
      </c>
      <c r="AO998" s="67">
        <f>I998*AI998</f>
        <v>151.7969549124665</v>
      </c>
      <c r="AP998" s="68">
        <f>+AJ998*J998</f>
        <v>225.00284105384597</v>
      </c>
      <c r="AR998" s="67">
        <f t="shared" ref="AR998:AR1061" si="158">AL998+AO998</f>
        <v>382.85381536583759</v>
      </c>
      <c r="AS998" s="68">
        <f t="shared" ref="AS998:AS1061" si="159">AM998+AP998</f>
        <v>456.91991910884866</v>
      </c>
      <c r="AU998" s="22">
        <v>74.340001106262207</v>
      </c>
      <c r="AV998" s="68">
        <f>IFERROR(AU998/AD998,0)</f>
        <v>2.1240000316074918</v>
      </c>
    </row>
    <row r="999" spans="3:48" x14ac:dyDescent="0.3">
      <c r="C999" s="5">
        <v>992</v>
      </c>
      <c r="D999" s="8">
        <v>323.42</v>
      </c>
      <c r="E999" s="2">
        <v>322.64999999999998</v>
      </c>
      <c r="F999" s="2">
        <v>8225.92</v>
      </c>
      <c r="G999" s="9">
        <v>8237.2000000000007</v>
      </c>
      <c r="I999" s="39">
        <v>21.318835341365499</v>
      </c>
      <c r="J999" s="45">
        <v>17.2037226277372</v>
      </c>
      <c r="K999" s="5" t="str">
        <f t="shared" ref="K999:K1062" si="160">IF(AND(D999&gt;0,I999&lt;1),99,"")</f>
        <v/>
      </c>
      <c r="L999" s="27">
        <f t="shared" ref="L999:L1062" si="161">I999*D999</f>
        <v>6894.9377261044301</v>
      </c>
      <c r="M999" s="11">
        <f t="shared" ref="M999:M1062" si="162">J999*E999</f>
        <v>5550.7811058394072</v>
      </c>
      <c r="N999" s="5"/>
      <c r="Q999" s="5"/>
      <c r="R999" s="19">
        <f t="shared" ref="R999:R1062" si="163">F999+L999</f>
        <v>15120.85772610443</v>
      </c>
      <c r="S999" s="16">
        <f t="shared" ref="S999:S1062" si="164">G999+M999</f>
        <v>13787.981105839408</v>
      </c>
      <c r="AB999" s="95">
        <v>0.36699999999999999</v>
      </c>
      <c r="AC999" s="96">
        <v>0.25700000000000001</v>
      </c>
      <c r="AD999" s="96">
        <v>102</v>
      </c>
      <c r="AE999" s="96">
        <f>AD999*AC999</f>
        <v>26.214000000000002</v>
      </c>
      <c r="AF999" s="96">
        <f t="shared" ref="AF999:AF1062" si="165">AE999*1.7*(0.89+0.11/2.34)</f>
        <v>41.756661487179493</v>
      </c>
      <c r="AI999" s="66">
        <f t="shared" ref="AI999:AI1062" si="166">AF999/2</f>
        <v>20.878330743589746</v>
      </c>
      <c r="AJ999" s="66">
        <f t="shared" ref="AJ999:AJ1062" si="167">AF999/2</f>
        <v>20.878330743589746</v>
      </c>
      <c r="AL999" s="66">
        <f>IFERROR((F999/D999)*AI999,0)</f>
        <v>531.02306112890278</v>
      </c>
      <c r="AM999" s="66">
        <f>IFERROR((G999/E999)*AJ999,0)</f>
        <v>533.0202572480938</v>
      </c>
      <c r="AO999" s="67">
        <f>I999*AI999</f>
        <v>445.10169532515891</v>
      </c>
      <c r="AP999" s="68">
        <f>+AJ999*J999</f>
        <v>359.18501104287617</v>
      </c>
      <c r="AR999" s="67">
        <f t="shared" si="158"/>
        <v>976.12475645406175</v>
      </c>
      <c r="AS999" s="68">
        <f t="shared" si="159"/>
        <v>892.20526829097003</v>
      </c>
      <c r="AU999" s="22">
        <v>2008.62599553466</v>
      </c>
      <c r="AV999" s="68">
        <f>IFERROR(AU999/AD999,0)</f>
        <v>19.692411720928039</v>
      </c>
    </row>
    <row r="1000" spans="3:48" x14ac:dyDescent="0.3">
      <c r="C1000" s="5">
        <v>993</v>
      </c>
      <c r="D1000" s="8">
        <v>74.599999999999994</v>
      </c>
      <c r="E1000" s="2">
        <v>74.53</v>
      </c>
      <c r="F1000" s="2">
        <v>1664.69</v>
      </c>
      <c r="G1000" s="9">
        <v>1667.48</v>
      </c>
      <c r="I1000" s="39">
        <v>60.546368421052598</v>
      </c>
      <c r="J1000" s="45">
        <v>59.446000000000097</v>
      </c>
      <c r="K1000" s="5" t="str">
        <f t="shared" si="160"/>
        <v/>
      </c>
      <c r="L1000" s="27">
        <f t="shared" si="161"/>
        <v>4516.7590842105237</v>
      </c>
      <c r="M1000" s="11">
        <f t="shared" si="162"/>
        <v>4430.510380000007</v>
      </c>
      <c r="N1000" s="5"/>
      <c r="Q1000" s="5"/>
      <c r="R1000" s="19">
        <f t="shared" si="163"/>
        <v>6181.4490842105242</v>
      </c>
      <c r="S1000" s="16">
        <f t="shared" si="164"/>
        <v>6097.9903800000066</v>
      </c>
      <c r="AB1000" s="95">
        <v>0.39500000000000002</v>
      </c>
      <c r="AC1000" s="96">
        <v>0.33</v>
      </c>
      <c r="AD1000" s="96">
        <v>43</v>
      </c>
      <c r="AE1000" s="96">
        <f>AD1000*AC1000</f>
        <v>14.190000000000001</v>
      </c>
      <c r="AF1000" s="96">
        <f t="shared" si="165"/>
        <v>22.603457179487183</v>
      </c>
      <c r="AI1000" s="66">
        <f t="shared" si="166"/>
        <v>11.301728589743592</v>
      </c>
      <c r="AJ1000" s="66">
        <f t="shared" si="167"/>
        <v>11.301728589743592</v>
      </c>
      <c r="AL1000" s="66">
        <f>IFERROR((F1000/D1000)*AI1000,0)</f>
        <v>252.19671000080777</v>
      </c>
      <c r="AM1000" s="66">
        <f>IFERROR((G1000/E1000)*AJ1000,0)</f>
        <v>252.85665354656709</v>
      </c>
      <c r="AO1000" s="67">
        <f>I1000*AI1000</f>
        <v>684.27862298935872</v>
      </c>
      <c r="AP1000" s="68">
        <f>+AJ1000*J1000</f>
        <v>671.8425577458986</v>
      </c>
      <c r="AR1000" s="67">
        <f t="shared" si="158"/>
        <v>936.47533299016652</v>
      </c>
      <c r="AS1000" s="68">
        <f t="shared" si="159"/>
        <v>924.69921129246563</v>
      </c>
      <c r="AU1000" s="22">
        <v>1196.80800409317</v>
      </c>
      <c r="AV1000" s="68">
        <f>IFERROR(AU1000/AD1000,0)</f>
        <v>27.832744281236511</v>
      </c>
    </row>
    <row r="1001" spans="3:48" x14ac:dyDescent="0.3">
      <c r="C1001" s="5">
        <v>994</v>
      </c>
      <c r="D1001" s="8">
        <v>64.790000000000006</v>
      </c>
      <c r="E1001" s="2">
        <v>64.77</v>
      </c>
      <c r="F1001" s="2">
        <v>1556.51</v>
      </c>
      <c r="G1001" s="9">
        <v>1558.92</v>
      </c>
      <c r="I1001" s="39">
        <v>63.467534246575397</v>
      </c>
      <c r="J1001" s="45">
        <v>60.047327249022302</v>
      </c>
      <c r="K1001" s="5" t="str">
        <f t="shared" si="160"/>
        <v/>
      </c>
      <c r="L1001" s="27">
        <f t="shared" si="161"/>
        <v>4112.0615438356208</v>
      </c>
      <c r="M1001" s="11">
        <f t="shared" si="162"/>
        <v>3889.2653859191742</v>
      </c>
      <c r="N1001" s="5"/>
      <c r="Q1001" s="5"/>
      <c r="R1001" s="19">
        <f t="shared" si="163"/>
        <v>5668.571543835621</v>
      </c>
      <c r="S1001" s="16">
        <f t="shared" si="164"/>
        <v>5448.1853859191742</v>
      </c>
      <c r="AB1001" s="95">
        <v>0.36899999999999999</v>
      </c>
      <c r="AC1001" s="96">
        <v>0.34100000000000003</v>
      </c>
      <c r="AD1001" s="96">
        <v>119</v>
      </c>
      <c r="AE1001" s="96">
        <f>AD1001*AC1001</f>
        <v>40.579000000000001</v>
      </c>
      <c r="AF1001" s="96">
        <f t="shared" si="165"/>
        <v>64.638878709401723</v>
      </c>
      <c r="AI1001" s="66">
        <f t="shared" si="166"/>
        <v>32.319439354700862</v>
      </c>
      <c r="AJ1001" s="66">
        <f t="shared" si="167"/>
        <v>32.319439354700862</v>
      </c>
      <c r="AL1001" s="66">
        <f>IFERROR((F1001/D1001)*AI1001,0)</f>
        <v>776.4397368418804</v>
      </c>
      <c r="AM1001" s="66">
        <f>IFERROR((G1001/E1001)*AJ1001,0)</f>
        <v>777.88205031388406</v>
      </c>
      <c r="AO1001" s="67">
        <f>I1001*AI1001</f>
        <v>2051.2351240745934</v>
      </c>
      <c r="AP1001" s="68">
        <f>+AJ1001*J1001</f>
        <v>1940.6959514366529</v>
      </c>
      <c r="AR1001" s="67">
        <f t="shared" si="158"/>
        <v>2827.6748609164738</v>
      </c>
      <c r="AS1001" s="68">
        <f t="shared" si="159"/>
        <v>2718.5780017505367</v>
      </c>
      <c r="AU1001" s="22">
        <v>3243.9379972189699</v>
      </c>
      <c r="AV1001" s="68">
        <f>IFERROR(AU1001/AD1001,0)</f>
        <v>27.259983169907311</v>
      </c>
    </row>
    <row r="1002" spans="3:48" x14ac:dyDescent="0.3">
      <c r="C1002" s="5">
        <v>995</v>
      </c>
      <c r="D1002" s="8">
        <v>853.07</v>
      </c>
      <c r="E1002" s="2">
        <v>856.05</v>
      </c>
      <c r="F1002" s="2">
        <v>28341.54</v>
      </c>
      <c r="G1002" s="9">
        <v>28510.05</v>
      </c>
      <c r="I1002" s="39">
        <v>50.368902953586499</v>
      </c>
      <c r="J1002" s="45">
        <v>47.972629629629701</v>
      </c>
      <c r="K1002" s="5" t="str">
        <f t="shared" si="160"/>
        <v/>
      </c>
      <c r="L1002" s="27">
        <f t="shared" si="161"/>
        <v>42968.200042616038</v>
      </c>
      <c r="M1002" s="11">
        <f t="shared" si="162"/>
        <v>41066.969594444505</v>
      </c>
      <c r="N1002" s="5"/>
      <c r="Q1002" s="5"/>
      <c r="R1002" s="19">
        <f t="shared" si="163"/>
        <v>71309.740042616031</v>
      </c>
      <c r="S1002" s="16">
        <f t="shared" si="164"/>
        <v>69577.0195944445</v>
      </c>
      <c r="AB1002" s="95">
        <v>0.09</v>
      </c>
      <c r="AC1002" s="96">
        <v>0.34699999999999998</v>
      </c>
      <c r="AD1002" s="96">
        <v>2503</v>
      </c>
      <c r="AE1002" s="96">
        <f>AD1002*AC1002</f>
        <v>868.54099999999994</v>
      </c>
      <c r="AF1002" s="96">
        <f t="shared" si="165"/>
        <v>1383.5115787264956</v>
      </c>
      <c r="AI1002" s="66">
        <f t="shared" si="166"/>
        <v>691.7557893632478</v>
      </c>
      <c r="AJ1002" s="66">
        <f t="shared" si="167"/>
        <v>691.7557893632478</v>
      </c>
      <c r="AL1002" s="66">
        <f>IFERROR((F1002/D1002)*AI1002,0)</f>
        <v>22982.198851759011</v>
      </c>
      <c r="AM1002" s="66">
        <f>IFERROR((G1002/E1002)*AJ1002,0)</f>
        <v>23038.364748011987</v>
      </c>
      <c r="AO1002" s="67">
        <f>I1002*AI1002</f>
        <v>34842.980222019054</v>
      </c>
      <c r="AP1002" s="68">
        <f>+AJ1002*J1002</f>
        <v>33185.344277275224</v>
      </c>
      <c r="AR1002" s="67">
        <f t="shared" si="158"/>
        <v>57825.179073778068</v>
      </c>
      <c r="AS1002" s="68">
        <f t="shared" si="159"/>
        <v>56223.709025287215</v>
      </c>
      <c r="AU1002" s="22">
        <v>72448.662912765198</v>
      </c>
      <c r="AV1002" s="68">
        <f>IFERROR(AU1002/AD1002,0)</f>
        <v>28.944731487321292</v>
      </c>
    </row>
    <row r="1003" spans="3:48" x14ac:dyDescent="0.3">
      <c r="C1003" s="5">
        <v>996</v>
      </c>
      <c r="D1003" s="8">
        <v>35.299999999999997</v>
      </c>
      <c r="E1003" s="2">
        <v>35.229999999999997</v>
      </c>
      <c r="F1003" s="2">
        <v>1359.95</v>
      </c>
      <c r="G1003" s="9">
        <v>1360.45</v>
      </c>
      <c r="I1003" s="39">
        <v>37.560468749999998</v>
      </c>
      <c r="J1003" s="45">
        <v>41.072499999999998</v>
      </c>
      <c r="K1003" s="5" t="str">
        <f t="shared" si="160"/>
        <v/>
      </c>
      <c r="L1003" s="27">
        <f t="shared" si="161"/>
        <v>1325.8845468749998</v>
      </c>
      <c r="M1003" s="11">
        <f t="shared" si="162"/>
        <v>1446.9841749999998</v>
      </c>
      <c r="N1003" s="5"/>
      <c r="Q1003" s="5"/>
      <c r="R1003" s="19">
        <f t="shared" si="163"/>
        <v>2685.8345468749999</v>
      </c>
      <c r="S1003" s="16">
        <f t="shared" si="164"/>
        <v>2807.4341749999999</v>
      </c>
      <c r="AB1003" s="95">
        <v>0.13600000000000001</v>
      </c>
      <c r="AC1003" s="96">
        <v>0.14899999999999999</v>
      </c>
      <c r="AD1003" s="96">
        <v>13</v>
      </c>
      <c r="AE1003" s="96">
        <f>AD1003*AC1003</f>
        <v>1.9369999999999998</v>
      </c>
      <c r="AF1003" s="96">
        <f t="shared" si="165"/>
        <v>3.0854754444444441</v>
      </c>
      <c r="AI1003" s="66">
        <f t="shared" si="166"/>
        <v>1.5427377222222221</v>
      </c>
      <c r="AJ1003" s="66">
        <f t="shared" si="167"/>
        <v>1.5427377222222221</v>
      </c>
      <c r="AL1003" s="66">
        <f>IFERROR((F1003/D1003)*AI1003,0)</f>
        <v>59.434735561929486</v>
      </c>
      <c r="AM1003" s="66">
        <f>IFERROR((G1003/E1003)*AJ1003,0)</f>
        <v>59.574724217917186</v>
      </c>
      <c r="AO1003" s="67">
        <f>I1003*AI1003</f>
        <v>57.945952004973947</v>
      </c>
      <c r="AP1003" s="68">
        <f>+AJ1003*J1003</f>
        <v>63.36409509597221</v>
      </c>
      <c r="AR1003" s="67">
        <f t="shared" si="158"/>
        <v>117.38068756690343</v>
      </c>
      <c r="AS1003" s="68">
        <f t="shared" si="159"/>
        <v>122.9388193138894</v>
      </c>
      <c r="AU1003" s="22">
        <v>0</v>
      </c>
      <c r="AV1003" s="68">
        <f>IFERROR(AU1003/AD1003,0)</f>
        <v>0</v>
      </c>
    </row>
    <row r="1004" spans="3:48" x14ac:dyDescent="0.3">
      <c r="C1004" s="5">
        <v>997</v>
      </c>
      <c r="D1004" s="8">
        <v>7.07</v>
      </c>
      <c r="E1004" s="2">
        <v>7.05</v>
      </c>
      <c r="F1004" s="2">
        <v>228.16</v>
      </c>
      <c r="G1004" s="9">
        <v>227.44</v>
      </c>
      <c r="I1004" s="39">
        <v>38.235714285714302</v>
      </c>
      <c r="J1004" s="45">
        <v>33.113999999999997</v>
      </c>
      <c r="K1004" s="5" t="str">
        <f t="shared" si="160"/>
        <v/>
      </c>
      <c r="L1004" s="27">
        <f t="shared" si="161"/>
        <v>270.32650000000012</v>
      </c>
      <c r="M1004" s="11">
        <f t="shared" si="162"/>
        <v>233.45369999999997</v>
      </c>
      <c r="N1004" s="5"/>
      <c r="Q1004" s="5"/>
      <c r="R1004" s="19">
        <f t="shared" si="163"/>
        <v>498.48650000000009</v>
      </c>
      <c r="S1004" s="16">
        <f t="shared" si="164"/>
        <v>460.89369999999997</v>
      </c>
      <c r="AB1004" s="95">
        <v>3.6999999999999998E-2</v>
      </c>
      <c r="AC1004" s="96">
        <v>1.4E-2</v>
      </c>
      <c r="AD1004" s="96">
        <v>14</v>
      </c>
      <c r="AE1004" s="96">
        <f>AD1004*AC1004</f>
        <v>0.19600000000000001</v>
      </c>
      <c r="AF1004" s="96">
        <f t="shared" si="165"/>
        <v>0.31221124786324789</v>
      </c>
      <c r="AI1004" s="66">
        <f t="shared" si="166"/>
        <v>0.15610562393162394</v>
      </c>
      <c r="AJ1004" s="66">
        <f t="shared" si="167"/>
        <v>0.15610562393162394</v>
      </c>
      <c r="AL1004" s="66">
        <f>IFERROR((F1004/D1004)*AI1004,0)</f>
        <v>5.0377735723110773</v>
      </c>
      <c r="AM1004" s="66">
        <f>IFERROR((G1004/E1004)*AJ1004,0)</f>
        <v>5.0361224265260347</v>
      </c>
      <c r="AO1004" s="67">
        <f>I1004*AI1004</f>
        <v>5.968810035042738</v>
      </c>
      <c r="AP1004" s="68">
        <f>+AJ1004*J1004</f>
        <v>5.1692816308717946</v>
      </c>
      <c r="AR1004" s="67">
        <f t="shared" si="158"/>
        <v>11.006583607353814</v>
      </c>
      <c r="AS1004" s="68">
        <f t="shared" si="159"/>
        <v>10.205404057397828</v>
      </c>
      <c r="AU1004" s="22">
        <v>624.29400026798203</v>
      </c>
      <c r="AV1004" s="68">
        <f>IFERROR(AU1004/AD1004,0)</f>
        <v>44.592428590570144</v>
      </c>
    </row>
    <row r="1005" spans="3:48" x14ac:dyDescent="0.3">
      <c r="C1005" s="5">
        <v>998</v>
      </c>
      <c r="D1005" s="8">
        <v>24.4</v>
      </c>
      <c r="E1005" s="2">
        <v>24.33</v>
      </c>
      <c r="F1005" s="2">
        <v>703.96</v>
      </c>
      <c r="G1005" s="9">
        <v>702.15</v>
      </c>
      <c r="I1005" s="39">
        <v>37.719333333333303</v>
      </c>
      <c r="J1005" s="45">
        <v>41.280212765957401</v>
      </c>
      <c r="K1005" s="5" t="str">
        <f t="shared" si="160"/>
        <v/>
      </c>
      <c r="L1005" s="27">
        <f t="shared" si="161"/>
        <v>920.3517333333325</v>
      </c>
      <c r="M1005" s="11">
        <f t="shared" si="162"/>
        <v>1004.3475765957435</v>
      </c>
      <c r="N1005" s="5"/>
      <c r="Q1005" s="5"/>
      <c r="R1005" s="19">
        <f t="shared" si="163"/>
        <v>1624.3117333333325</v>
      </c>
      <c r="S1005" s="16">
        <f t="shared" si="164"/>
        <v>1706.4975765957433</v>
      </c>
      <c r="AB1005" s="95">
        <v>5.3999999999999999E-2</v>
      </c>
      <c r="AC1005" s="96">
        <v>1.7000000000000001E-2</v>
      </c>
      <c r="AD1005" s="96">
        <v>53</v>
      </c>
      <c r="AE1005" s="96">
        <f>AD1005*AC1005</f>
        <v>0.90100000000000002</v>
      </c>
      <c r="AF1005" s="96">
        <f t="shared" si="165"/>
        <v>1.4352159914529916</v>
      </c>
      <c r="AI1005" s="66">
        <f t="shared" si="166"/>
        <v>0.71760799572649581</v>
      </c>
      <c r="AJ1005" s="66">
        <f t="shared" si="167"/>
        <v>0.71760799572649581</v>
      </c>
      <c r="AL1005" s="66">
        <f>IFERROR((F1005/D1005)*AI1005,0)</f>
        <v>20.703578879984594</v>
      </c>
      <c r="AM1005" s="66">
        <f>IFERROR((G1005/E1005)*AJ1005,0)</f>
        <v>20.70975972870362</v>
      </c>
      <c r="AO1005" s="67">
        <f>I1005*AI1005</f>
        <v>27.067695193472915</v>
      </c>
      <c r="AP1005" s="68">
        <f>+AJ1005*J1005</f>
        <v>29.623010746141997</v>
      </c>
      <c r="AR1005" s="67">
        <f t="shared" si="158"/>
        <v>47.771274073457505</v>
      </c>
      <c r="AS1005" s="68">
        <f t="shared" si="159"/>
        <v>50.332770474845617</v>
      </c>
      <c r="AU1005" s="22">
        <v>989.054999238253</v>
      </c>
      <c r="AV1005" s="68">
        <f>IFERROR(AU1005/AD1005,0)</f>
        <v>18.661415079967039</v>
      </c>
    </row>
    <row r="1006" spans="3:48" x14ac:dyDescent="0.3">
      <c r="C1006" s="5">
        <v>999</v>
      </c>
      <c r="D1006" s="8">
        <v>74.83</v>
      </c>
      <c r="E1006" s="2">
        <v>74.63</v>
      </c>
      <c r="F1006" s="2">
        <v>2028.49</v>
      </c>
      <c r="G1006" s="9">
        <v>2022.82</v>
      </c>
      <c r="I1006" s="39">
        <v>51.701218274111703</v>
      </c>
      <c r="J1006" s="45">
        <v>50.045609756097598</v>
      </c>
      <c r="K1006" s="5" t="str">
        <f t="shared" si="160"/>
        <v/>
      </c>
      <c r="L1006" s="27">
        <f t="shared" si="161"/>
        <v>3868.8021634517786</v>
      </c>
      <c r="M1006" s="11">
        <f t="shared" si="162"/>
        <v>3734.9038560975637</v>
      </c>
      <c r="N1006" s="5"/>
      <c r="Q1006" s="5"/>
      <c r="R1006" s="19">
        <f t="shared" si="163"/>
        <v>5897.2921634517788</v>
      </c>
      <c r="S1006" s="16">
        <f t="shared" si="164"/>
        <v>5757.7238560975638</v>
      </c>
      <c r="AB1006" s="95">
        <v>6.4000000000000001E-2</v>
      </c>
      <c r="AC1006" s="96">
        <v>1.2E-2</v>
      </c>
      <c r="AD1006" s="96">
        <v>94</v>
      </c>
      <c r="AE1006" s="96">
        <f>AD1006*AC1006</f>
        <v>1.1280000000000001</v>
      </c>
      <c r="AF1006" s="96">
        <f t="shared" si="165"/>
        <v>1.79680758974359</v>
      </c>
      <c r="AI1006" s="66">
        <f t="shared" si="166"/>
        <v>0.898403794871795</v>
      </c>
      <c r="AJ1006" s="66">
        <f t="shared" si="167"/>
        <v>0.898403794871795</v>
      </c>
      <c r="AL1006" s="66">
        <f>IFERROR((F1006/D1006)*AI1006,0)</f>
        <v>24.35391038165826</v>
      </c>
      <c r="AM1006" s="66">
        <f>IFERROR((G1006/E1006)*AJ1006,0)</f>
        <v>24.350920063547694</v>
      </c>
      <c r="AO1006" s="67">
        <f>I1006*AI1006</f>
        <v>46.448570696956949</v>
      </c>
      <c r="AP1006" s="68">
        <f>+AJ1006*J1006</f>
        <v>44.961165721551012</v>
      </c>
      <c r="AR1006" s="67">
        <f t="shared" si="158"/>
        <v>70.802481078615216</v>
      </c>
      <c r="AS1006" s="68">
        <f t="shared" si="159"/>
        <v>69.312085785098702</v>
      </c>
      <c r="AU1006" s="22">
        <v>3186.6580122038699</v>
      </c>
      <c r="AV1006" s="68">
        <f>IFERROR(AU1006/AD1006,0)</f>
        <v>33.900617151105003</v>
      </c>
    </row>
    <row r="1007" spans="3:48" x14ac:dyDescent="0.3">
      <c r="C1007" s="5">
        <v>1000</v>
      </c>
      <c r="D1007" s="8">
        <v>1.92</v>
      </c>
      <c r="E1007" s="2">
        <v>1.92</v>
      </c>
      <c r="F1007" s="2">
        <v>82.36</v>
      </c>
      <c r="G1007" s="9">
        <v>81.98</v>
      </c>
      <c r="I1007" s="39">
        <v>44.422857142857097</v>
      </c>
      <c r="J1007" s="45">
        <v>64.223333333333301</v>
      </c>
      <c r="K1007" s="5" t="str">
        <f t="shared" si="160"/>
        <v/>
      </c>
      <c r="L1007" s="27">
        <f t="shared" si="161"/>
        <v>85.291885714285627</v>
      </c>
      <c r="M1007" s="11">
        <f t="shared" si="162"/>
        <v>123.30879999999993</v>
      </c>
      <c r="N1007" s="5"/>
      <c r="Q1007" s="5"/>
      <c r="R1007" s="19">
        <f t="shared" si="163"/>
        <v>167.65188571428564</v>
      </c>
      <c r="S1007" s="16">
        <f t="shared" si="164"/>
        <v>205.28879999999992</v>
      </c>
      <c r="AB1007" s="95">
        <v>1.2999999999999999E-2</v>
      </c>
      <c r="AC1007" s="96">
        <v>0</v>
      </c>
      <c r="AD1007" s="96">
        <v>0</v>
      </c>
      <c r="AE1007" s="96">
        <f>AD1007*AC1007</f>
        <v>0</v>
      </c>
      <c r="AF1007" s="96">
        <f t="shared" si="165"/>
        <v>0</v>
      </c>
      <c r="AI1007" s="66">
        <f t="shared" si="166"/>
        <v>0</v>
      </c>
      <c r="AJ1007" s="66">
        <f t="shared" si="167"/>
        <v>0</v>
      </c>
      <c r="AL1007" s="66">
        <f>IFERROR((F1007/D1007)*AI1007,0)</f>
        <v>0</v>
      </c>
      <c r="AM1007" s="66">
        <f>IFERROR((G1007/E1007)*AJ1007,0)</f>
        <v>0</v>
      </c>
      <c r="AO1007" s="67">
        <f>I1007*AI1007</f>
        <v>0</v>
      </c>
      <c r="AP1007" s="68">
        <f>+AJ1007*J1007</f>
        <v>0</v>
      </c>
      <c r="AR1007" s="67">
        <f t="shared" si="158"/>
        <v>0</v>
      </c>
      <c r="AS1007" s="68">
        <f t="shared" si="159"/>
        <v>0</v>
      </c>
      <c r="AU1007" s="22">
        <v>0</v>
      </c>
      <c r="AV1007" s="68">
        <f>IFERROR(AU1007/AD1007,0)</f>
        <v>0</v>
      </c>
    </row>
    <row r="1008" spans="3:48" x14ac:dyDescent="0.3">
      <c r="C1008" s="5">
        <v>1001</v>
      </c>
      <c r="D1008" s="8">
        <v>16.39</v>
      </c>
      <c r="E1008" s="2">
        <v>16.309999999999999</v>
      </c>
      <c r="F1008" s="2">
        <v>842.61</v>
      </c>
      <c r="G1008" s="9">
        <v>838.8</v>
      </c>
      <c r="I1008" s="39">
        <v>41.208407079646001</v>
      </c>
      <c r="J1008" s="45">
        <v>37.141538461538502</v>
      </c>
      <c r="K1008" s="5" t="str">
        <f t="shared" si="160"/>
        <v/>
      </c>
      <c r="L1008" s="27">
        <f t="shared" si="161"/>
        <v>675.40579203539801</v>
      </c>
      <c r="M1008" s="11">
        <f t="shared" si="162"/>
        <v>605.77849230769289</v>
      </c>
      <c r="N1008" s="5"/>
      <c r="Q1008" s="5"/>
      <c r="R1008" s="19">
        <f t="shared" si="163"/>
        <v>1518.0157920353981</v>
      </c>
      <c r="S1008" s="16">
        <f t="shared" si="164"/>
        <v>1444.5784923076928</v>
      </c>
      <c r="AB1008" s="95">
        <v>7.0000000000000001E-3</v>
      </c>
      <c r="AC1008" s="96">
        <v>4.0000000000000001E-3</v>
      </c>
      <c r="AD1008" s="96">
        <v>86</v>
      </c>
      <c r="AE1008" s="96">
        <f>AD1008*AC1008</f>
        <v>0.34400000000000003</v>
      </c>
      <c r="AF1008" s="96">
        <f t="shared" si="165"/>
        <v>0.54796259829059835</v>
      </c>
      <c r="AI1008" s="66">
        <f t="shared" si="166"/>
        <v>0.27398129914529917</v>
      </c>
      <c r="AJ1008" s="66">
        <f t="shared" si="167"/>
        <v>0.27398129914529917</v>
      </c>
      <c r="AL1008" s="66">
        <f>IFERROR((F1008/D1008)*AI1008,0)</f>
        <v>14.085380260696798</v>
      </c>
      <c r="AM1008" s="66">
        <f>IFERROR((G1008/E1008)*AJ1008,0)</f>
        <v>14.090466813186815</v>
      </c>
      <c r="AO1008" s="67">
        <f>I1008*AI1008</f>
        <v>11.290332907389756</v>
      </c>
      <c r="AP1008" s="68">
        <f>+AJ1008*J1008</f>
        <v>10.176086959947416</v>
      </c>
      <c r="AR1008" s="67">
        <f t="shared" si="158"/>
        <v>25.375713168086556</v>
      </c>
      <c r="AS1008" s="68">
        <f t="shared" si="159"/>
        <v>24.26655377313423</v>
      </c>
      <c r="AU1008" s="22">
        <v>2857.9919891357399</v>
      </c>
      <c r="AV1008" s="68">
        <f>IFERROR(AU1008/AD1008,0)</f>
        <v>33.232464989950465</v>
      </c>
    </row>
    <row r="1009" spans="3:48" x14ac:dyDescent="0.3">
      <c r="C1009" s="5">
        <v>1002</v>
      </c>
      <c r="D1009" s="8">
        <v>8.94</v>
      </c>
      <c r="E1009" s="2">
        <v>8.91</v>
      </c>
      <c r="F1009" s="2">
        <v>403.24</v>
      </c>
      <c r="G1009" s="9">
        <v>401.09</v>
      </c>
      <c r="I1009" s="39">
        <v>81.419761904761899</v>
      </c>
      <c r="J1009" s="45">
        <v>73.985106382978699</v>
      </c>
      <c r="K1009" s="5" t="str">
        <f t="shared" si="160"/>
        <v/>
      </c>
      <c r="L1009" s="27">
        <f t="shared" si="161"/>
        <v>727.89267142857136</v>
      </c>
      <c r="M1009" s="11">
        <f t="shared" si="162"/>
        <v>659.20729787234018</v>
      </c>
      <c r="N1009" s="5"/>
      <c r="Q1009" s="5"/>
      <c r="R1009" s="19">
        <f t="shared" si="163"/>
        <v>1131.1326714285715</v>
      </c>
      <c r="S1009" s="16">
        <f t="shared" si="164"/>
        <v>1060.2972978723401</v>
      </c>
      <c r="AB1009" s="95">
        <v>1.2999999999999999E-2</v>
      </c>
      <c r="AC1009" s="96">
        <v>7.0000000000000001E-3</v>
      </c>
      <c r="AD1009" s="96">
        <v>12</v>
      </c>
      <c r="AE1009" s="96">
        <f>AD1009*AC1009</f>
        <v>8.4000000000000005E-2</v>
      </c>
      <c r="AF1009" s="96">
        <f t="shared" si="165"/>
        <v>0.13380482051282053</v>
      </c>
      <c r="AI1009" s="66">
        <f t="shared" si="166"/>
        <v>6.6902410256410264E-2</v>
      </c>
      <c r="AJ1009" s="66">
        <f t="shared" si="167"/>
        <v>6.6902410256410264E-2</v>
      </c>
      <c r="AL1009" s="66">
        <f>IFERROR((F1009/D1009)*AI1009,0)</f>
        <v>3.0176429431537892</v>
      </c>
      <c r="AM1009" s="66">
        <f>IFERROR((G1009/E1009)*AJ1009,0)</f>
        <v>3.0116596778612332</v>
      </c>
      <c r="AO1009" s="67">
        <f>I1009*AI1009</f>
        <v>5.4471783139316239</v>
      </c>
      <c r="AP1009" s="68">
        <f>+AJ1009*J1009</f>
        <v>4.9497819400981982</v>
      </c>
      <c r="AR1009" s="67">
        <f t="shared" si="158"/>
        <v>8.4648212570854131</v>
      </c>
      <c r="AS1009" s="68">
        <f t="shared" si="159"/>
        <v>7.9614416179594318</v>
      </c>
      <c r="AU1009" s="22">
        <v>126.470000982285</v>
      </c>
      <c r="AV1009" s="68">
        <f>IFERROR(AU1009/AD1009,0)</f>
        <v>10.539166748523749</v>
      </c>
    </row>
    <row r="1010" spans="3:48" x14ac:dyDescent="0.3">
      <c r="C1010" s="5">
        <v>1003</v>
      </c>
      <c r="D1010" s="8">
        <v>14.09</v>
      </c>
      <c r="E1010" s="2">
        <v>14.07</v>
      </c>
      <c r="F1010" s="2">
        <v>658.41</v>
      </c>
      <c r="G1010" s="9">
        <v>657.11</v>
      </c>
      <c r="I1010" s="39">
        <v>52.582054794520602</v>
      </c>
      <c r="J1010" s="45">
        <v>57.632931034482802</v>
      </c>
      <c r="K1010" s="5" t="str">
        <f t="shared" si="160"/>
        <v/>
      </c>
      <c r="L1010" s="27">
        <f t="shared" si="161"/>
        <v>740.88115205479528</v>
      </c>
      <c r="M1010" s="11">
        <f t="shared" si="162"/>
        <v>810.89533965517307</v>
      </c>
      <c r="N1010" s="5"/>
      <c r="Q1010" s="5"/>
      <c r="R1010" s="19">
        <f t="shared" si="163"/>
        <v>1399.2911520547952</v>
      </c>
      <c r="S1010" s="16">
        <f t="shared" si="164"/>
        <v>1468.005339655173</v>
      </c>
      <c r="AB1010" s="95">
        <v>1.4999999999999999E-2</v>
      </c>
      <c r="AC1010" s="96">
        <v>7.0000000000000001E-3</v>
      </c>
      <c r="AD1010" s="96">
        <v>66</v>
      </c>
      <c r="AE1010" s="96">
        <f>AD1010*AC1010</f>
        <v>0.46200000000000002</v>
      </c>
      <c r="AF1010" s="96">
        <f t="shared" si="165"/>
        <v>0.73592651282051291</v>
      </c>
      <c r="AI1010" s="66">
        <f t="shared" si="166"/>
        <v>0.36796325641025646</v>
      </c>
      <c r="AJ1010" s="66">
        <f t="shared" si="167"/>
        <v>0.36796325641025646</v>
      </c>
      <c r="AL1010" s="66">
        <f>IFERROR((F1010/D1010)*AI1010,0)</f>
        <v>17.194512963312771</v>
      </c>
      <c r="AM1010" s="66">
        <f>IFERROR((G1010/E1010)*AJ1010,0)</f>
        <v>17.184956319811203</v>
      </c>
      <c r="AO1010" s="67">
        <f>I1010*AI1010</f>
        <v>19.348264110934338</v>
      </c>
      <c r="AP1010" s="68">
        <f>+AJ1010*J1010</f>
        <v>21.206800979916022</v>
      </c>
      <c r="AR1010" s="67">
        <f t="shared" si="158"/>
        <v>36.542777074247113</v>
      </c>
      <c r="AS1010" s="68">
        <f t="shared" si="159"/>
        <v>38.391757299727225</v>
      </c>
      <c r="AU1010" s="22">
        <v>1309.89099611044</v>
      </c>
      <c r="AV1010" s="68">
        <f>IFERROR(AU1010/AD1010,0)</f>
        <v>19.846833274400606</v>
      </c>
    </row>
    <row r="1011" spans="3:48" x14ac:dyDescent="0.3">
      <c r="C1011" s="5">
        <v>1004</v>
      </c>
      <c r="D1011" s="8">
        <v>13.27</v>
      </c>
      <c r="E1011" s="2">
        <v>13.17</v>
      </c>
      <c r="F1011" s="2">
        <v>588.48</v>
      </c>
      <c r="G1011" s="9">
        <v>584.96</v>
      </c>
      <c r="I1011" s="39">
        <v>23.236153846153801</v>
      </c>
      <c r="J1011" s="45">
        <v>23.347272727272699</v>
      </c>
      <c r="K1011" s="5" t="str">
        <f t="shared" si="160"/>
        <v/>
      </c>
      <c r="L1011" s="27">
        <f t="shared" si="161"/>
        <v>308.34376153846091</v>
      </c>
      <c r="M1011" s="11">
        <f t="shared" si="162"/>
        <v>307.48358181818145</v>
      </c>
      <c r="N1011" s="5"/>
      <c r="Q1011" s="5"/>
      <c r="R1011" s="19">
        <f t="shared" si="163"/>
        <v>896.82376153846099</v>
      </c>
      <c r="S1011" s="16">
        <f t="shared" si="164"/>
        <v>892.44358181818143</v>
      </c>
      <c r="AB1011" s="95">
        <v>1.6E-2</v>
      </c>
      <c r="AC1011" s="96">
        <v>1.4E-2</v>
      </c>
      <c r="AD1011" s="96">
        <v>19</v>
      </c>
      <c r="AE1011" s="96">
        <f>AD1011*AC1011</f>
        <v>0.26600000000000001</v>
      </c>
      <c r="AF1011" s="96">
        <f t="shared" si="165"/>
        <v>0.42371526495726497</v>
      </c>
      <c r="AI1011" s="66">
        <f t="shared" si="166"/>
        <v>0.21185763247863248</v>
      </c>
      <c r="AJ1011" s="66">
        <f t="shared" si="167"/>
        <v>0.21185763247863248</v>
      </c>
      <c r="AL1011" s="66">
        <f>IFERROR((F1011/D1011)*AI1011,0)</f>
        <v>9.3951755509439074</v>
      </c>
      <c r="AM1011" s="66">
        <f>IFERROR((G1011/E1011)*AJ1011,0)</f>
        <v>9.4098891947381063</v>
      </c>
      <c r="AO1011" s="67">
        <f>I1011*AI1011</f>
        <v>4.9227565417554144</v>
      </c>
      <c r="AP1011" s="68">
        <f>+AJ1011*J1011</f>
        <v>4.9462979248329386</v>
      </c>
      <c r="AR1011" s="67">
        <f t="shared" si="158"/>
        <v>14.317932092699323</v>
      </c>
      <c r="AS1011" s="68">
        <f t="shared" si="159"/>
        <v>14.356187119571045</v>
      </c>
      <c r="AU1011" s="22">
        <v>603.21400370597803</v>
      </c>
      <c r="AV1011" s="68">
        <f>IFERROR(AU1011/AD1011,0)</f>
        <v>31.74810545820937</v>
      </c>
    </row>
    <row r="1012" spans="3:48" x14ac:dyDescent="0.3">
      <c r="C1012" s="5">
        <v>1005</v>
      </c>
      <c r="D1012" s="8">
        <v>35.909999999999997</v>
      </c>
      <c r="E1012" s="2">
        <v>35.840000000000003</v>
      </c>
      <c r="F1012" s="2">
        <v>1567.35</v>
      </c>
      <c r="G1012" s="9">
        <v>1563.09</v>
      </c>
      <c r="I1012" s="39">
        <v>22.206172839506198</v>
      </c>
      <c r="J1012" s="45">
        <v>24.824999999999999</v>
      </c>
      <c r="K1012" s="5" t="str">
        <f t="shared" si="160"/>
        <v/>
      </c>
      <c r="L1012" s="27">
        <f t="shared" si="161"/>
        <v>797.42366666666749</v>
      </c>
      <c r="M1012" s="11">
        <f t="shared" si="162"/>
        <v>889.72800000000007</v>
      </c>
      <c r="N1012" s="5"/>
      <c r="Q1012" s="5"/>
      <c r="R1012" s="19">
        <f t="shared" si="163"/>
        <v>2364.7736666666674</v>
      </c>
      <c r="S1012" s="16">
        <f t="shared" si="164"/>
        <v>2452.8180000000002</v>
      </c>
      <c r="AB1012" s="95">
        <v>8.0000000000000002E-3</v>
      </c>
      <c r="AC1012" s="96">
        <v>1.2999999999999999E-2</v>
      </c>
      <c r="AD1012" s="96">
        <v>472</v>
      </c>
      <c r="AE1012" s="96">
        <f>AD1012*AC1012</f>
        <v>6.1360000000000001</v>
      </c>
      <c r="AF1012" s="96">
        <f t="shared" si="165"/>
        <v>9.7741235555555566</v>
      </c>
      <c r="AI1012" s="66">
        <f t="shared" si="166"/>
        <v>4.8870617777777783</v>
      </c>
      <c r="AJ1012" s="66">
        <f t="shared" si="167"/>
        <v>4.8870617777777783</v>
      </c>
      <c r="AL1012" s="66">
        <f>IFERROR((F1012/D1012)*AI1012,0)</f>
        <v>213.30371142857143</v>
      </c>
      <c r="AM1012" s="66">
        <f>IFERROR((G1012/E1012)*AJ1012,0)</f>
        <v>213.13943622284228</v>
      </c>
      <c r="AO1012" s="67">
        <f>I1012*AI1012</f>
        <v>108.52293851467778</v>
      </c>
      <c r="AP1012" s="68">
        <f>+AJ1012*J1012</f>
        <v>121.32130863333335</v>
      </c>
      <c r="AR1012" s="67">
        <f t="shared" si="158"/>
        <v>321.82664994324921</v>
      </c>
      <c r="AS1012" s="68">
        <f t="shared" si="159"/>
        <v>334.46074485617561</v>
      </c>
      <c r="AU1012" s="22">
        <v>13895.0019918412</v>
      </c>
      <c r="AV1012" s="68">
        <f>IFERROR(AU1012/AD1012,0)</f>
        <v>29.438563542036441</v>
      </c>
    </row>
    <row r="1013" spans="3:48" x14ac:dyDescent="0.3">
      <c r="C1013" s="5">
        <v>1006</v>
      </c>
      <c r="D1013" s="8">
        <v>11.7</v>
      </c>
      <c r="E1013" s="2">
        <v>11.62</v>
      </c>
      <c r="F1013" s="2">
        <v>510.93</v>
      </c>
      <c r="G1013" s="9">
        <v>505.98</v>
      </c>
      <c r="I1013" s="39">
        <v>25.716999999999999</v>
      </c>
      <c r="J1013" s="45">
        <v>27.118749999999999</v>
      </c>
      <c r="K1013" s="5" t="str">
        <f t="shared" si="160"/>
        <v/>
      </c>
      <c r="L1013" s="27">
        <f t="shared" si="161"/>
        <v>300.88889999999998</v>
      </c>
      <c r="M1013" s="11">
        <f t="shared" si="162"/>
        <v>315.11987499999998</v>
      </c>
      <c r="N1013" s="5"/>
      <c r="Q1013" s="5"/>
      <c r="R1013" s="19">
        <f t="shared" si="163"/>
        <v>811.81889999999999</v>
      </c>
      <c r="S1013" s="16">
        <f t="shared" si="164"/>
        <v>821.099875</v>
      </c>
      <c r="AB1013" s="95">
        <v>1.0999999999999999E-2</v>
      </c>
      <c r="AC1013" s="96">
        <v>1.4E-2</v>
      </c>
      <c r="AD1013" s="96">
        <v>12</v>
      </c>
      <c r="AE1013" s="96">
        <f>AD1013*AC1013</f>
        <v>0.16800000000000001</v>
      </c>
      <c r="AF1013" s="96">
        <f t="shared" si="165"/>
        <v>0.26760964102564105</v>
      </c>
      <c r="AI1013" s="66">
        <f t="shared" si="166"/>
        <v>0.13380482051282053</v>
      </c>
      <c r="AJ1013" s="66">
        <f t="shared" si="167"/>
        <v>0.13380482051282053</v>
      </c>
      <c r="AL1013" s="66">
        <f>IFERROR((F1013/D1013)*AI1013,0)</f>
        <v>5.8431535850098628</v>
      </c>
      <c r="AM1013" s="66">
        <f>IFERROR((G1013/E1013)*AJ1013,0)</f>
        <v>5.8263823651529201</v>
      </c>
      <c r="AO1013" s="67">
        <f>I1013*AI1013</f>
        <v>3.4410585691282054</v>
      </c>
      <c r="AP1013" s="68">
        <f>+AJ1013*J1013</f>
        <v>3.6286194762820516</v>
      </c>
      <c r="AR1013" s="67">
        <f t="shared" si="158"/>
        <v>9.2842121541380678</v>
      </c>
      <c r="AS1013" s="68">
        <f t="shared" si="159"/>
        <v>9.4550018414349708</v>
      </c>
      <c r="AU1013" s="22">
        <v>98.380000829696698</v>
      </c>
      <c r="AV1013" s="68">
        <f>IFERROR(AU1013/AD1013,0)</f>
        <v>8.1983334024747254</v>
      </c>
    </row>
    <row r="1014" spans="3:48" x14ac:dyDescent="0.3">
      <c r="C1014" s="5">
        <v>1007</v>
      </c>
      <c r="D1014" s="8">
        <v>35.020000000000003</v>
      </c>
      <c r="E1014" s="2">
        <v>34.81</v>
      </c>
      <c r="F1014" s="2">
        <v>1517.55</v>
      </c>
      <c r="G1014" s="9">
        <v>1504.27</v>
      </c>
      <c r="I1014" s="39">
        <v>58.670555555555602</v>
      </c>
      <c r="J1014" s="45">
        <v>54.466999999999999</v>
      </c>
      <c r="K1014" s="5" t="str">
        <f t="shared" si="160"/>
        <v/>
      </c>
      <c r="L1014" s="27">
        <f t="shared" si="161"/>
        <v>2054.6428555555572</v>
      </c>
      <c r="M1014" s="11">
        <f t="shared" si="162"/>
        <v>1895.9962700000001</v>
      </c>
      <c r="N1014" s="5"/>
      <c r="Q1014" s="5"/>
      <c r="R1014" s="19">
        <f t="shared" si="163"/>
        <v>3572.1928555555569</v>
      </c>
      <c r="S1014" s="16">
        <f t="shared" si="164"/>
        <v>3400.2662700000001</v>
      </c>
      <c r="AB1014" s="95">
        <v>8.0000000000000002E-3</v>
      </c>
      <c r="AC1014" s="96">
        <v>1.4E-2</v>
      </c>
      <c r="AD1014" s="96">
        <v>265</v>
      </c>
      <c r="AE1014" s="96">
        <f>AD1014*AC1014</f>
        <v>3.71</v>
      </c>
      <c r="AF1014" s="96">
        <f t="shared" si="165"/>
        <v>5.9097129059829063</v>
      </c>
      <c r="AI1014" s="66">
        <f t="shared" si="166"/>
        <v>2.9548564529914532</v>
      </c>
      <c r="AJ1014" s="66">
        <f t="shared" si="167"/>
        <v>2.9548564529914532</v>
      </c>
      <c r="AL1014" s="66">
        <f>IFERROR((F1014/D1014)*AI1014,0)</f>
        <v>128.04518590054766</v>
      </c>
      <c r="AM1014" s="66">
        <f>IFERROR((G1014/E1014)*AJ1014,0)</f>
        <v>127.69037393109603</v>
      </c>
      <c r="AO1014" s="67">
        <f>I1014*AI1014</f>
        <v>173.36306968392702</v>
      </c>
      <c r="AP1014" s="68">
        <f>+AJ1014*J1014</f>
        <v>160.94216642508547</v>
      </c>
      <c r="AR1014" s="67">
        <f t="shared" si="158"/>
        <v>301.40825558447466</v>
      </c>
      <c r="AS1014" s="68">
        <f t="shared" si="159"/>
        <v>288.63254035618149</v>
      </c>
      <c r="AU1014" s="22">
        <v>7206.4800182014696</v>
      </c>
      <c r="AV1014" s="68">
        <f>IFERROR(AU1014/AD1014,0)</f>
        <v>27.194264219628188</v>
      </c>
    </row>
    <row r="1015" spans="3:48" x14ac:dyDescent="0.3">
      <c r="C1015" s="5">
        <v>1008</v>
      </c>
      <c r="D1015" s="8">
        <v>45.89</v>
      </c>
      <c r="E1015" s="2">
        <v>45.7</v>
      </c>
      <c r="F1015" s="2">
        <v>2003.32</v>
      </c>
      <c r="G1015" s="9">
        <v>1991.89</v>
      </c>
      <c r="I1015" s="39">
        <v>60.899166666666702</v>
      </c>
      <c r="J1015" s="45">
        <v>50.426862745097999</v>
      </c>
      <c r="K1015" s="5" t="str">
        <f t="shared" si="160"/>
        <v/>
      </c>
      <c r="L1015" s="27">
        <f t="shared" si="161"/>
        <v>2794.6627583333348</v>
      </c>
      <c r="M1015" s="11">
        <f t="shared" si="162"/>
        <v>2304.5076274509788</v>
      </c>
      <c r="N1015" s="5"/>
      <c r="Q1015" s="5"/>
      <c r="R1015" s="19">
        <f t="shared" si="163"/>
        <v>4797.9827583333345</v>
      </c>
      <c r="S1015" s="16">
        <f t="shared" si="164"/>
        <v>4296.3976274509787</v>
      </c>
      <c r="AB1015" s="95">
        <v>1.0999999999999999E-2</v>
      </c>
      <c r="AC1015" s="96">
        <v>1.4999999999999999E-2</v>
      </c>
      <c r="AD1015" s="96">
        <v>295.96999931335398</v>
      </c>
      <c r="AE1015" s="96">
        <f>AD1015*AC1015</f>
        <v>4.4395499897003097</v>
      </c>
      <c r="AF1015" s="96">
        <f t="shared" si="165"/>
        <v>7.0718236848755245</v>
      </c>
      <c r="AI1015" s="66">
        <f t="shared" si="166"/>
        <v>3.5359118424377622</v>
      </c>
      <c r="AJ1015" s="66">
        <f t="shared" si="167"/>
        <v>3.5359118424377622</v>
      </c>
      <c r="AL1015" s="66">
        <f>IFERROR((F1015/D1015)*AI1015,0)</f>
        <v>154.35961891898927</v>
      </c>
      <c r="AM1015" s="66">
        <f>IFERROR((G1015/E1015)*AJ1015,0)</f>
        <v>154.11701181254605</v>
      </c>
      <c r="AO1015" s="67">
        <f>I1015*AI1015</f>
        <v>215.33408461125782</v>
      </c>
      <c r="AP1015" s="68">
        <f>+AJ1015*J1015</f>
        <v>178.30494115737562</v>
      </c>
      <c r="AR1015" s="67">
        <f t="shared" si="158"/>
        <v>369.69370353024709</v>
      </c>
      <c r="AS1015" s="68">
        <f t="shared" si="159"/>
        <v>332.42195296992168</v>
      </c>
      <c r="AU1015" s="22">
        <v>7627.2429899811696</v>
      </c>
      <c r="AV1015" s="68">
        <f>IFERROR(AU1015/AD1015,0)</f>
        <v>25.770324721006386</v>
      </c>
    </row>
    <row r="1016" spans="3:48" x14ac:dyDescent="0.3">
      <c r="C1016" s="5">
        <v>1009</v>
      </c>
      <c r="D1016" s="8">
        <v>27.18</v>
      </c>
      <c r="E1016" s="2">
        <v>27.34</v>
      </c>
      <c r="F1016" s="2">
        <v>1147.8699999999999</v>
      </c>
      <c r="G1016" s="9">
        <v>1153.1600000000001</v>
      </c>
      <c r="I1016" s="39">
        <v>25.504672131147501</v>
      </c>
      <c r="J1016" s="45">
        <v>21.325327102803701</v>
      </c>
      <c r="K1016" s="5" t="str">
        <f t="shared" si="160"/>
        <v/>
      </c>
      <c r="L1016" s="27">
        <f t="shared" si="161"/>
        <v>693.21698852458906</v>
      </c>
      <c r="M1016" s="11">
        <f t="shared" si="162"/>
        <v>583.03444299065313</v>
      </c>
      <c r="N1016" s="5"/>
      <c r="Q1016" s="5"/>
      <c r="R1016" s="19">
        <f t="shared" si="163"/>
        <v>1841.0869885245888</v>
      </c>
      <c r="S1016" s="16">
        <f t="shared" si="164"/>
        <v>1736.1944429906532</v>
      </c>
      <c r="AB1016" s="95">
        <v>7.0000000000000001E-3</v>
      </c>
      <c r="AC1016" s="96">
        <v>1.2999999999999999E-2</v>
      </c>
      <c r="AD1016" s="96">
        <v>483.71999931335398</v>
      </c>
      <c r="AE1016" s="96">
        <f>AD1016*AC1016</f>
        <v>6.2883599910736017</v>
      </c>
      <c r="AF1016" s="96">
        <f t="shared" si="165"/>
        <v>10.016819999114345</v>
      </c>
      <c r="AI1016" s="66">
        <f t="shared" si="166"/>
        <v>5.0084099995571725</v>
      </c>
      <c r="AJ1016" s="66">
        <f t="shared" si="167"/>
        <v>5.0084099995571725</v>
      </c>
      <c r="AL1016" s="66">
        <f>IFERROR((F1016/D1016)*AI1016,0)</f>
        <v>211.51595239851699</v>
      </c>
      <c r="AM1016" s="66">
        <f>IFERROR((G1016/E1016)*AJ1016,0)</f>
        <v>211.24718636025418</v>
      </c>
      <c r="AO1016" s="67">
        <f>I1016*AI1016</f>
        <v>127.73785493706629</v>
      </c>
      <c r="AP1016" s="68">
        <f>+AJ1016*J1016</f>
        <v>106.80598150550965</v>
      </c>
      <c r="AR1016" s="67">
        <f t="shared" si="158"/>
        <v>339.25380733558325</v>
      </c>
      <c r="AS1016" s="68">
        <f t="shared" si="159"/>
        <v>318.05316786576384</v>
      </c>
      <c r="AU1016" s="22">
        <v>13781.479006505</v>
      </c>
      <c r="AV1016" s="68">
        <f>IFERROR(AU1016/AD1016,0)</f>
        <v>28.490612391606643</v>
      </c>
    </row>
    <row r="1017" spans="3:48" x14ac:dyDescent="0.3">
      <c r="C1017" s="5">
        <v>1010</v>
      </c>
      <c r="D1017" s="8">
        <v>29.95</v>
      </c>
      <c r="E1017" s="2">
        <v>29.89</v>
      </c>
      <c r="F1017" s="2">
        <v>1217.77</v>
      </c>
      <c r="G1017" s="9">
        <v>1212.22</v>
      </c>
      <c r="I1017" s="39">
        <v>43.045172413793097</v>
      </c>
      <c r="J1017" s="45">
        <v>44.281428571428599</v>
      </c>
      <c r="K1017" s="5" t="str">
        <f t="shared" si="160"/>
        <v/>
      </c>
      <c r="L1017" s="27">
        <f t="shared" si="161"/>
        <v>1289.2029137931031</v>
      </c>
      <c r="M1017" s="11">
        <f t="shared" si="162"/>
        <v>1323.5719000000008</v>
      </c>
      <c r="N1017" s="5"/>
      <c r="Q1017" s="5"/>
      <c r="R1017" s="19">
        <f t="shared" si="163"/>
        <v>2506.9729137931031</v>
      </c>
      <c r="S1017" s="16">
        <f t="shared" si="164"/>
        <v>2535.7919000000011</v>
      </c>
      <c r="AB1017" s="95">
        <v>3.1E-2</v>
      </c>
      <c r="AC1017" s="96">
        <v>2.9000000000000001E-2</v>
      </c>
      <c r="AD1017" s="96">
        <v>294</v>
      </c>
      <c r="AE1017" s="96">
        <f>AD1017*AC1017</f>
        <v>8.5259999999999998</v>
      </c>
      <c r="AF1017" s="96">
        <f t="shared" si="165"/>
        <v>13.581189282051282</v>
      </c>
      <c r="AI1017" s="66">
        <f t="shared" si="166"/>
        <v>6.790594641025641</v>
      </c>
      <c r="AJ1017" s="66">
        <f t="shared" si="167"/>
        <v>6.790594641025641</v>
      </c>
      <c r="AL1017" s="66">
        <f>IFERROR((F1017/D1017)*AI1017,0)</f>
        <v>276.10625829722187</v>
      </c>
      <c r="AM1017" s="66">
        <f>IFERROR((G1017/E1017)*AJ1017,0)</f>
        <v>275.39961979739383</v>
      </c>
      <c r="AO1017" s="67">
        <f>I1017*AI1017</f>
        <v>292.30231711512818</v>
      </c>
      <c r="AP1017" s="68">
        <f>+AJ1017*J1017</f>
        <v>300.69723155410276</v>
      </c>
      <c r="AR1017" s="67">
        <f t="shared" si="158"/>
        <v>568.40857541235005</v>
      </c>
      <c r="AS1017" s="68">
        <f t="shared" si="159"/>
        <v>576.09685135149653</v>
      </c>
      <c r="AU1017" s="22">
        <v>9721.9000080257592</v>
      </c>
      <c r="AV1017" s="68">
        <f>IFERROR(AU1017/AD1017,0)</f>
        <v>33.067687102128431</v>
      </c>
    </row>
    <row r="1018" spans="3:48" x14ac:dyDescent="0.3">
      <c r="C1018" s="5">
        <v>1011</v>
      </c>
      <c r="D1018" s="8">
        <v>24.49</v>
      </c>
      <c r="E1018" s="2">
        <v>24.42</v>
      </c>
      <c r="F1018" s="2">
        <v>947.97</v>
      </c>
      <c r="G1018" s="9">
        <v>943.77</v>
      </c>
      <c r="I1018" s="39">
        <v>50.317049180327899</v>
      </c>
      <c r="J1018" s="45">
        <v>45.033000000000001</v>
      </c>
      <c r="K1018" s="5" t="str">
        <f t="shared" si="160"/>
        <v/>
      </c>
      <c r="L1018" s="27">
        <f t="shared" si="161"/>
        <v>1232.2645344262303</v>
      </c>
      <c r="M1018" s="11">
        <f t="shared" si="162"/>
        <v>1099.70586</v>
      </c>
      <c r="N1018" s="5"/>
      <c r="Q1018" s="5"/>
      <c r="R1018" s="19">
        <f t="shared" si="163"/>
        <v>2180.2345344262303</v>
      </c>
      <c r="S1018" s="16">
        <f t="shared" si="164"/>
        <v>2043.47586</v>
      </c>
      <c r="AB1018" s="95">
        <v>3.3000000000000002E-2</v>
      </c>
      <c r="AC1018" s="96">
        <v>0.01</v>
      </c>
      <c r="AD1018" s="96">
        <v>111</v>
      </c>
      <c r="AE1018" s="96">
        <f>AD1018*AC1018</f>
        <v>1.1100000000000001</v>
      </c>
      <c r="AF1018" s="96">
        <f t="shared" si="165"/>
        <v>1.7681351282051283</v>
      </c>
      <c r="AI1018" s="66">
        <f t="shared" si="166"/>
        <v>0.88406756410256415</v>
      </c>
      <c r="AJ1018" s="66">
        <f t="shared" si="167"/>
        <v>0.88406756410256415</v>
      </c>
      <c r="AL1018" s="66">
        <f>IFERROR((F1018/D1018)*AI1018,0)</f>
        <v>34.220887249583818</v>
      </c>
      <c r="AM1018" s="66">
        <f>IFERROR((G1018/E1018)*AJ1018,0)</f>
        <v>34.166930588578083</v>
      </c>
      <c r="AO1018" s="67">
        <f>I1018*AI1018</f>
        <v>44.483671101681409</v>
      </c>
      <c r="AP1018" s="68">
        <f>+AJ1018*J1018</f>
        <v>39.812214614230776</v>
      </c>
      <c r="AR1018" s="67">
        <f t="shared" si="158"/>
        <v>78.704558351265234</v>
      </c>
      <c r="AS1018" s="68">
        <f t="shared" si="159"/>
        <v>73.979145202808866</v>
      </c>
      <c r="AU1018" s="22">
        <v>2085.3079954087698</v>
      </c>
      <c r="AV1018" s="68">
        <f>IFERROR(AU1018/AD1018,0)</f>
        <v>18.786558517196124</v>
      </c>
    </row>
    <row r="1019" spans="3:48" x14ac:dyDescent="0.3">
      <c r="C1019" s="5">
        <v>1012</v>
      </c>
      <c r="D1019" s="8">
        <v>16.59</v>
      </c>
      <c r="E1019" s="2">
        <v>16.52</v>
      </c>
      <c r="F1019" s="2">
        <v>508.46</v>
      </c>
      <c r="G1019" s="9">
        <v>506.12</v>
      </c>
      <c r="I1019" s="39">
        <v>63.225454545454497</v>
      </c>
      <c r="J1019" s="45">
        <v>56.493913043478301</v>
      </c>
      <c r="K1019" s="5" t="str">
        <f t="shared" si="160"/>
        <v/>
      </c>
      <c r="L1019" s="27">
        <f t="shared" si="161"/>
        <v>1048.91029090909</v>
      </c>
      <c r="M1019" s="11">
        <f t="shared" si="162"/>
        <v>933.27944347826156</v>
      </c>
      <c r="N1019" s="5"/>
      <c r="Q1019" s="5"/>
      <c r="R1019" s="19">
        <f t="shared" si="163"/>
        <v>1557.37029090909</v>
      </c>
      <c r="S1019" s="16">
        <f t="shared" si="164"/>
        <v>1439.3994434782617</v>
      </c>
      <c r="AB1019" s="95">
        <v>2.8000000000000001E-2</v>
      </c>
      <c r="AC1019" s="96">
        <v>1.0999999999999999E-2</v>
      </c>
      <c r="AD1019" s="96">
        <v>4</v>
      </c>
      <c r="AE1019" s="96">
        <f>AD1019*AC1019</f>
        <v>4.3999999999999997E-2</v>
      </c>
      <c r="AF1019" s="96">
        <f t="shared" si="165"/>
        <v>7.0088239316239309E-2</v>
      </c>
      <c r="AI1019" s="66">
        <f t="shared" si="166"/>
        <v>3.5044119658119655E-2</v>
      </c>
      <c r="AJ1019" s="66">
        <f t="shared" si="167"/>
        <v>3.5044119658119655E-2</v>
      </c>
      <c r="AL1019" s="66">
        <f>IFERROR((F1019/D1019)*AI1019,0)</f>
        <v>1.0740526269660953</v>
      </c>
      <c r="AM1019" s="66">
        <f>IFERROR((G1019/E1019)*AJ1019,0)</f>
        <v>1.0736398209060243</v>
      </c>
      <c r="AO1019" s="67">
        <f>I1019*AI1019</f>
        <v>2.2156803945299126</v>
      </c>
      <c r="AP1019" s="68">
        <f>+AJ1019*J1019</f>
        <v>1.9797794486510603</v>
      </c>
      <c r="AR1019" s="67">
        <f t="shared" si="158"/>
        <v>3.2897330214960077</v>
      </c>
      <c r="AS1019" s="68">
        <f t="shared" si="159"/>
        <v>3.0534192695570845</v>
      </c>
      <c r="AU1019" s="22">
        <v>98.620000362396198</v>
      </c>
      <c r="AV1019" s="68">
        <f>IFERROR(AU1019/AD1019,0)</f>
        <v>24.655000090599049</v>
      </c>
    </row>
    <row r="1020" spans="3:48" x14ac:dyDescent="0.3">
      <c r="C1020" s="5">
        <v>1013</v>
      </c>
      <c r="D1020" s="8">
        <v>46.18</v>
      </c>
      <c r="E1020" s="2">
        <v>46.04</v>
      </c>
      <c r="F1020" s="2">
        <v>1913.54</v>
      </c>
      <c r="G1020" s="9">
        <v>1904.42</v>
      </c>
      <c r="I1020" s="39">
        <v>28.613382352941201</v>
      </c>
      <c r="J1020" s="45">
        <v>26.825508474576299</v>
      </c>
      <c r="K1020" s="5" t="str">
        <f t="shared" si="160"/>
        <v/>
      </c>
      <c r="L1020" s="27">
        <f t="shared" si="161"/>
        <v>1321.3659970588246</v>
      </c>
      <c r="M1020" s="11">
        <f t="shared" si="162"/>
        <v>1235.0464101694929</v>
      </c>
      <c r="N1020" s="5"/>
      <c r="Q1020" s="5"/>
      <c r="R1020" s="19">
        <f t="shared" si="163"/>
        <v>3234.9059970588246</v>
      </c>
      <c r="S1020" s="16">
        <f t="shared" si="164"/>
        <v>3139.466410169493</v>
      </c>
      <c r="AB1020" s="95">
        <v>1.6E-2</v>
      </c>
      <c r="AC1020" s="96">
        <v>0.01</v>
      </c>
      <c r="AD1020" s="96">
        <v>334</v>
      </c>
      <c r="AE1020" s="96">
        <f>AD1020*AC1020</f>
        <v>3.34</v>
      </c>
      <c r="AF1020" s="96">
        <f t="shared" si="165"/>
        <v>5.3203345299145299</v>
      </c>
      <c r="AI1020" s="66">
        <f t="shared" si="166"/>
        <v>2.660167264957265</v>
      </c>
      <c r="AJ1020" s="66">
        <f t="shared" si="167"/>
        <v>2.660167264957265</v>
      </c>
      <c r="AL1020" s="66">
        <f>IFERROR((F1020/D1020)*AI1020,0)</f>
        <v>110.22816085288707</v>
      </c>
      <c r="AM1020" s="66">
        <f>IFERROR((G1020/E1020)*AJ1020,0)</f>
        <v>110.03639753974619</v>
      </c>
      <c r="AO1020" s="67">
        <f>I1020*AI1020</f>
        <v>76.116383075000073</v>
      </c>
      <c r="AP1020" s="68">
        <f>+AJ1020*J1020</f>
        <v>71.360339509901564</v>
      </c>
      <c r="AR1020" s="67">
        <f t="shared" si="158"/>
        <v>186.34454392788714</v>
      </c>
      <c r="AS1020" s="68">
        <f t="shared" si="159"/>
        <v>181.39673704964775</v>
      </c>
      <c r="AU1020" s="22">
        <v>8892.1669997513309</v>
      </c>
      <c r="AV1020" s="68">
        <f>IFERROR(AU1020/AD1020,0)</f>
        <v>26.623254490273446</v>
      </c>
    </row>
    <row r="1021" spans="3:48" x14ac:dyDescent="0.3">
      <c r="C1021" s="5">
        <v>1014</v>
      </c>
      <c r="D1021" s="8">
        <v>25.21</v>
      </c>
      <c r="E1021" s="2">
        <v>25.1</v>
      </c>
      <c r="F1021" s="2">
        <v>791.47</v>
      </c>
      <c r="G1021" s="9">
        <v>786.09</v>
      </c>
      <c r="I1021" s="39">
        <v>50.132857142857198</v>
      </c>
      <c r="J1021" s="45">
        <v>43.473478260869598</v>
      </c>
      <c r="K1021" s="5" t="str">
        <f t="shared" si="160"/>
        <v/>
      </c>
      <c r="L1021" s="27">
        <f t="shared" si="161"/>
        <v>1263.8493285714301</v>
      </c>
      <c r="M1021" s="11">
        <f t="shared" si="162"/>
        <v>1091.184304347827</v>
      </c>
      <c r="N1021" s="5"/>
      <c r="Q1021" s="5"/>
      <c r="R1021" s="19">
        <f t="shared" si="163"/>
        <v>2055.3193285714301</v>
      </c>
      <c r="S1021" s="16">
        <f t="shared" si="164"/>
        <v>1877.2743043478272</v>
      </c>
      <c r="AB1021" s="95">
        <v>4.1000000000000002E-2</v>
      </c>
      <c r="AC1021" s="96">
        <v>3.0000000000000001E-3</v>
      </c>
      <c r="AD1021" s="96">
        <v>14</v>
      </c>
      <c r="AE1021" s="96">
        <f>AD1021*AC1021</f>
        <v>4.2000000000000003E-2</v>
      </c>
      <c r="AF1021" s="96">
        <f t="shared" si="165"/>
        <v>6.6902410256410264E-2</v>
      </c>
      <c r="AI1021" s="66">
        <f t="shared" si="166"/>
        <v>3.3451205128205132E-2</v>
      </c>
      <c r="AJ1021" s="66">
        <f t="shared" si="167"/>
        <v>3.3451205128205132E-2</v>
      </c>
      <c r="AL1021" s="66">
        <f>IFERROR((F1021/D1021)*AI1021,0)</f>
        <v>1.0502033051495643</v>
      </c>
      <c r="AM1021" s="66">
        <f>IFERROR((G1021/E1021)*AJ1021,0)</f>
        <v>1.0476357704872818</v>
      </c>
      <c r="AO1021" s="67">
        <f>I1021*AI1021</f>
        <v>1.67700448794872</v>
      </c>
      <c r="AP1021" s="68">
        <f>+AJ1021*J1021</f>
        <v>1.4542402389409155</v>
      </c>
      <c r="AR1021" s="67">
        <f t="shared" si="158"/>
        <v>2.7272077930982843</v>
      </c>
      <c r="AS1021" s="68">
        <f t="shared" si="159"/>
        <v>2.5018760094281971</v>
      </c>
      <c r="AU1021" s="22">
        <v>77.190001010894804</v>
      </c>
      <c r="AV1021" s="68">
        <f>IFERROR(AU1021/AD1021,0)</f>
        <v>5.5135715007782</v>
      </c>
    </row>
    <row r="1022" spans="3:48" x14ac:dyDescent="0.3">
      <c r="C1022" s="5">
        <v>1015</v>
      </c>
      <c r="D1022" s="8">
        <v>17.38</v>
      </c>
      <c r="E1022" s="2">
        <v>17.32</v>
      </c>
      <c r="F1022" s="2">
        <v>772.9</v>
      </c>
      <c r="G1022" s="9">
        <v>771.37</v>
      </c>
      <c r="I1022" s="39">
        <v>37.538611111111102</v>
      </c>
      <c r="J1022" s="45">
        <v>34.603965517241399</v>
      </c>
      <c r="K1022" s="5" t="str">
        <f t="shared" si="160"/>
        <v/>
      </c>
      <c r="L1022" s="27">
        <f t="shared" si="161"/>
        <v>652.42106111111093</v>
      </c>
      <c r="M1022" s="11">
        <f t="shared" si="162"/>
        <v>599.34068275862103</v>
      </c>
      <c r="N1022" s="5"/>
      <c r="Q1022" s="5"/>
      <c r="R1022" s="19">
        <f t="shared" si="163"/>
        <v>1425.3210611111108</v>
      </c>
      <c r="S1022" s="16">
        <f t="shared" si="164"/>
        <v>1370.710682758621</v>
      </c>
      <c r="AB1022" s="95">
        <v>2.3E-2</v>
      </c>
      <c r="AC1022" s="96">
        <v>5.0000000000000001E-3</v>
      </c>
      <c r="AD1022" s="96">
        <v>112</v>
      </c>
      <c r="AE1022" s="96">
        <f>AD1022*AC1022</f>
        <v>0.56000000000000005</v>
      </c>
      <c r="AF1022" s="96">
        <f t="shared" si="165"/>
        <v>0.89203213675213688</v>
      </c>
      <c r="AI1022" s="66">
        <f t="shared" si="166"/>
        <v>0.44601606837606844</v>
      </c>
      <c r="AJ1022" s="66">
        <f t="shared" si="167"/>
        <v>0.44601606837606844</v>
      </c>
      <c r="AL1022" s="66">
        <f>IFERROR((F1022/D1022)*AI1022,0)</f>
        <v>19.834627114376485</v>
      </c>
      <c r="AM1022" s="66">
        <f>IFERROR((G1022/E1022)*AJ1022,0)</f>
        <v>19.863938490949646</v>
      </c>
      <c r="AO1022" s="67">
        <f>I1022*AI1022</f>
        <v>16.742823740075973</v>
      </c>
      <c r="AP1022" s="68">
        <f>+AJ1022*J1022</f>
        <v>15.433924650221055</v>
      </c>
      <c r="AR1022" s="67">
        <f t="shared" si="158"/>
        <v>36.577450854452458</v>
      </c>
      <c r="AS1022" s="68">
        <f t="shared" si="159"/>
        <v>35.297863141170701</v>
      </c>
      <c r="AU1022" s="22">
        <v>2776.6130032330798</v>
      </c>
      <c r="AV1022" s="68">
        <f>IFERROR(AU1022/AD1022,0)</f>
        <v>24.791187528866782</v>
      </c>
    </row>
    <row r="1023" spans="3:48" x14ac:dyDescent="0.3">
      <c r="C1023" s="5">
        <v>1016</v>
      </c>
      <c r="D1023" s="8">
        <v>8.19</v>
      </c>
      <c r="E1023" s="2">
        <v>8.1300000000000008</v>
      </c>
      <c r="F1023" s="2">
        <v>392.86</v>
      </c>
      <c r="G1023" s="9">
        <v>390.59</v>
      </c>
      <c r="I1023" s="39">
        <v>53.6636363636364</v>
      </c>
      <c r="J1023" s="45">
        <v>32.93</v>
      </c>
      <c r="K1023" s="5" t="str">
        <f t="shared" si="160"/>
        <v/>
      </c>
      <c r="L1023" s="27">
        <f t="shared" si="161"/>
        <v>439.50518181818211</v>
      </c>
      <c r="M1023" s="11">
        <f t="shared" si="162"/>
        <v>267.72090000000003</v>
      </c>
      <c r="N1023" s="5"/>
      <c r="Q1023" s="5"/>
      <c r="R1023" s="19">
        <f t="shared" si="163"/>
        <v>832.36518181818212</v>
      </c>
      <c r="S1023" s="16">
        <f t="shared" si="164"/>
        <v>658.31089999999995</v>
      </c>
      <c r="AB1023" s="95">
        <v>1.9E-2</v>
      </c>
      <c r="AC1023" s="96">
        <v>0.01</v>
      </c>
      <c r="AD1023" s="96">
        <v>13</v>
      </c>
      <c r="AE1023" s="96">
        <f>AD1023*AC1023</f>
        <v>0.13</v>
      </c>
      <c r="AF1023" s="96">
        <f t="shared" si="165"/>
        <v>0.2070788888888889</v>
      </c>
      <c r="AI1023" s="66">
        <f t="shared" si="166"/>
        <v>0.10353944444444445</v>
      </c>
      <c r="AJ1023" s="66">
        <f t="shared" si="167"/>
        <v>0.10353944444444445</v>
      </c>
      <c r="AL1023" s="66">
        <f>IFERROR((F1023/D1023)*AI1023,0)</f>
        <v>4.9666063668430347</v>
      </c>
      <c r="AM1023" s="66">
        <f>IFERROR((G1023/E1023)*AJ1023,0)</f>
        <v>4.9743507509908422</v>
      </c>
      <c r="AO1023" s="67">
        <f>I1023*AI1023</f>
        <v>5.5563030959596</v>
      </c>
      <c r="AP1023" s="68">
        <f>+AJ1023*J1023</f>
        <v>3.4095539055555557</v>
      </c>
      <c r="AR1023" s="67">
        <f t="shared" si="158"/>
        <v>10.522909462802634</v>
      </c>
      <c r="AS1023" s="68">
        <f t="shared" si="159"/>
        <v>8.3839046565463988</v>
      </c>
      <c r="AU1023" s="22">
        <v>13.2399997711182</v>
      </c>
      <c r="AV1023" s="68">
        <f>IFERROR(AU1023/AD1023,0)</f>
        <v>1.0184615208552461</v>
      </c>
    </row>
    <row r="1024" spans="3:48" x14ac:dyDescent="0.3">
      <c r="C1024" s="5">
        <v>1017</v>
      </c>
      <c r="D1024" s="8">
        <v>16.95</v>
      </c>
      <c r="E1024" s="2">
        <v>16.920000000000002</v>
      </c>
      <c r="F1024" s="2">
        <v>674.56</v>
      </c>
      <c r="G1024" s="9">
        <v>672.82</v>
      </c>
      <c r="I1024" s="39">
        <v>50.476999999999997</v>
      </c>
      <c r="J1024" s="45">
        <v>36.116666666666703</v>
      </c>
      <c r="K1024" s="5" t="str">
        <f t="shared" si="160"/>
        <v/>
      </c>
      <c r="L1024" s="27">
        <f t="shared" si="161"/>
        <v>855.58514999999989</v>
      </c>
      <c r="M1024" s="11">
        <f t="shared" si="162"/>
        <v>611.09400000000062</v>
      </c>
      <c r="N1024" s="5"/>
      <c r="Q1024" s="5"/>
      <c r="R1024" s="19">
        <f t="shared" si="163"/>
        <v>1530.1451499999998</v>
      </c>
      <c r="S1024" s="16">
        <f t="shared" si="164"/>
        <v>1283.9140000000007</v>
      </c>
      <c r="AB1024" s="95">
        <v>3.2000000000000001E-2</v>
      </c>
      <c r="AC1024" s="96">
        <v>5.0000000000000001E-3</v>
      </c>
      <c r="AD1024" s="96">
        <v>78</v>
      </c>
      <c r="AE1024" s="96">
        <f>AD1024*AC1024</f>
        <v>0.39</v>
      </c>
      <c r="AF1024" s="96">
        <f t="shared" si="165"/>
        <v>0.62123666666666677</v>
      </c>
      <c r="AI1024" s="66">
        <f t="shared" si="166"/>
        <v>0.31061833333333339</v>
      </c>
      <c r="AJ1024" s="66">
        <f t="shared" si="167"/>
        <v>0.31061833333333339</v>
      </c>
      <c r="AL1024" s="66">
        <f>IFERROR((F1024/D1024)*AI1024,0)</f>
        <v>12.361693388397249</v>
      </c>
      <c r="AM1024" s="66">
        <f>IFERROR((G1024/E1024)*AJ1024,0)</f>
        <v>12.351668264381404</v>
      </c>
      <c r="AO1024" s="67">
        <f>I1024*AI1024</f>
        <v>15.679081611666668</v>
      </c>
      <c r="AP1024" s="68">
        <f>+AJ1024*J1024</f>
        <v>11.218498805555569</v>
      </c>
      <c r="AR1024" s="67">
        <f t="shared" si="158"/>
        <v>28.040775000063917</v>
      </c>
      <c r="AS1024" s="68">
        <f t="shared" si="159"/>
        <v>23.570167069936971</v>
      </c>
      <c r="AU1024" s="22">
        <v>382.86499834060697</v>
      </c>
      <c r="AV1024" s="68">
        <f>IFERROR(AU1024/AD1024,0)</f>
        <v>4.9085256197513711</v>
      </c>
    </row>
    <row r="1025" spans="3:48" x14ac:dyDescent="0.3">
      <c r="C1025" s="5">
        <v>1018</v>
      </c>
      <c r="D1025" s="8">
        <v>29.35</v>
      </c>
      <c r="E1025" s="2">
        <v>29.31</v>
      </c>
      <c r="F1025" s="2">
        <v>1039.3599999999999</v>
      </c>
      <c r="G1025" s="9">
        <v>1038.05</v>
      </c>
      <c r="I1025" s="39">
        <v>51.173333333333296</v>
      </c>
      <c r="J1025" s="45">
        <v>37.034599999999998</v>
      </c>
      <c r="K1025" s="5" t="str">
        <f t="shared" si="160"/>
        <v/>
      </c>
      <c r="L1025" s="27">
        <f t="shared" si="161"/>
        <v>1501.9373333333324</v>
      </c>
      <c r="M1025" s="11">
        <f t="shared" si="162"/>
        <v>1085.4841259999998</v>
      </c>
      <c r="N1025" s="5"/>
      <c r="Q1025" s="5"/>
      <c r="R1025" s="19">
        <f t="shared" si="163"/>
        <v>2541.2973333333321</v>
      </c>
      <c r="S1025" s="16">
        <f t="shared" si="164"/>
        <v>2123.5341259999996</v>
      </c>
      <c r="AB1025" s="95">
        <v>4.5999999999999999E-2</v>
      </c>
      <c r="AC1025" s="96">
        <v>6.0000000000000001E-3</v>
      </c>
      <c r="AD1025" s="96">
        <v>243</v>
      </c>
      <c r="AE1025" s="96">
        <f>AD1025*AC1025</f>
        <v>1.458</v>
      </c>
      <c r="AF1025" s="96">
        <f t="shared" si="165"/>
        <v>2.3224693846153843</v>
      </c>
      <c r="AI1025" s="66">
        <f t="shared" si="166"/>
        <v>1.1612346923076922</v>
      </c>
      <c r="AJ1025" s="66">
        <f t="shared" si="167"/>
        <v>1.1612346923076922</v>
      </c>
      <c r="AL1025" s="66">
        <f>IFERROR((F1025/D1025)*AI1025,0)</f>
        <v>41.122347182177947</v>
      </c>
      <c r="AM1025" s="66">
        <f>IFERROR((G1025/E1025)*AJ1025,0)</f>
        <v>41.126566780962122</v>
      </c>
      <c r="AO1025" s="67">
        <f>I1025*AI1025</f>
        <v>59.424249987692257</v>
      </c>
      <c r="AP1025" s="68">
        <f>+AJ1025*J1025</f>
        <v>43.005862335738456</v>
      </c>
      <c r="AR1025" s="67">
        <f t="shared" si="158"/>
        <v>100.54659716987021</v>
      </c>
      <c r="AS1025" s="68">
        <f t="shared" si="159"/>
        <v>84.132429116700578</v>
      </c>
      <c r="AU1025" s="22">
        <v>6929.6990080446003</v>
      </c>
      <c r="AV1025" s="68">
        <f>IFERROR(AU1025/AD1025,0)</f>
        <v>28.517279868496299</v>
      </c>
    </row>
    <row r="1026" spans="3:48" x14ac:dyDescent="0.3">
      <c r="C1026" s="5">
        <v>1019</v>
      </c>
      <c r="D1026" s="8">
        <v>13.92</v>
      </c>
      <c r="E1026" s="2">
        <v>13.87</v>
      </c>
      <c r="F1026" s="2">
        <v>548.55999999999995</v>
      </c>
      <c r="G1026" s="9">
        <v>546.75</v>
      </c>
      <c r="I1026" s="39">
        <v>74.587999999999994</v>
      </c>
      <c r="J1026" s="45">
        <v>51.26</v>
      </c>
      <c r="K1026" s="5" t="str">
        <f t="shared" si="160"/>
        <v/>
      </c>
      <c r="L1026" s="27">
        <f t="shared" si="161"/>
        <v>1038.26496</v>
      </c>
      <c r="M1026" s="11">
        <f t="shared" si="162"/>
        <v>710.97619999999995</v>
      </c>
      <c r="N1026" s="5"/>
      <c r="Q1026" s="5"/>
      <c r="R1026" s="19">
        <f t="shared" si="163"/>
        <v>1586.8249599999999</v>
      </c>
      <c r="S1026" s="16">
        <f t="shared" si="164"/>
        <v>1257.7262000000001</v>
      </c>
      <c r="AB1026" s="95">
        <v>3.5999999999999997E-2</v>
      </c>
      <c r="AC1026" s="96">
        <v>5.0000000000000001E-3</v>
      </c>
      <c r="AD1026" s="96">
        <v>65</v>
      </c>
      <c r="AE1026" s="96">
        <f>AD1026*AC1026</f>
        <v>0.32500000000000001</v>
      </c>
      <c r="AF1026" s="96">
        <f t="shared" si="165"/>
        <v>0.51769722222222225</v>
      </c>
      <c r="AI1026" s="66">
        <f t="shared" si="166"/>
        <v>0.25884861111111113</v>
      </c>
      <c r="AJ1026" s="66">
        <f t="shared" si="167"/>
        <v>0.25884861111111113</v>
      </c>
      <c r="AL1026" s="66">
        <f>IFERROR((F1026/D1026)*AI1026,0)</f>
        <v>10.200717967752235</v>
      </c>
      <c r="AM1026" s="66">
        <f>IFERROR((G1026/E1026)*AJ1026,0)</f>
        <v>10.203711472602741</v>
      </c>
      <c r="AO1026" s="67">
        <f>I1026*AI1026</f>
        <v>19.307000205555553</v>
      </c>
      <c r="AP1026" s="68">
        <f>+AJ1026*J1026</f>
        <v>13.268579805555555</v>
      </c>
      <c r="AR1026" s="67">
        <f t="shared" si="158"/>
        <v>29.507718173307786</v>
      </c>
      <c r="AS1026" s="68">
        <f t="shared" si="159"/>
        <v>23.472291278158295</v>
      </c>
      <c r="AU1026" s="22">
        <v>2255.9209910988802</v>
      </c>
      <c r="AV1026" s="68">
        <f>IFERROR(AU1026/AD1026,0)</f>
        <v>34.706476786136619</v>
      </c>
    </row>
    <row r="1027" spans="3:48" x14ac:dyDescent="0.3">
      <c r="C1027" s="5">
        <v>1020</v>
      </c>
      <c r="D1027" s="8">
        <v>11.27</v>
      </c>
      <c r="E1027" s="2">
        <v>11.25</v>
      </c>
      <c r="F1027" s="2">
        <v>492.19</v>
      </c>
      <c r="G1027" s="9">
        <v>491.73</v>
      </c>
      <c r="I1027" s="39">
        <v>29.630701754385999</v>
      </c>
      <c r="J1027" s="45">
        <v>32.114444444444402</v>
      </c>
      <c r="K1027" s="5" t="str">
        <f t="shared" si="160"/>
        <v/>
      </c>
      <c r="L1027" s="27">
        <f t="shared" si="161"/>
        <v>333.93800877193019</v>
      </c>
      <c r="M1027" s="11">
        <f t="shared" si="162"/>
        <v>361.28749999999951</v>
      </c>
      <c r="N1027" s="5"/>
      <c r="Q1027" s="5"/>
      <c r="R1027" s="19">
        <f t="shared" si="163"/>
        <v>826.12800877193013</v>
      </c>
      <c r="S1027" s="16">
        <f t="shared" si="164"/>
        <v>853.01749999999947</v>
      </c>
      <c r="AB1027" s="95">
        <v>0.03</v>
      </c>
      <c r="AC1027" s="96">
        <v>5.0000000000000001E-3</v>
      </c>
      <c r="AD1027" s="96">
        <v>159.32999819517099</v>
      </c>
      <c r="AE1027" s="96">
        <f>AD1027*AC1027</f>
        <v>0.79664999097585498</v>
      </c>
      <c r="AF1027" s="96">
        <f t="shared" si="165"/>
        <v>1.2689953458817187</v>
      </c>
      <c r="AI1027" s="66">
        <f t="shared" si="166"/>
        <v>0.63449767294085935</v>
      </c>
      <c r="AJ1027" s="66">
        <f t="shared" si="167"/>
        <v>0.63449767294085935</v>
      </c>
      <c r="AL1027" s="66">
        <f>IFERROR((F1027/D1027)*AI1027,0)</f>
        <v>27.710151698736606</v>
      </c>
      <c r="AM1027" s="66">
        <f>IFERROR((G1027/E1027)*AJ1027,0)</f>
        <v>27.733470285796336</v>
      </c>
      <c r="AO1027" s="67">
        <f>I1027*AI1027</f>
        <v>18.800611310762555</v>
      </c>
      <c r="AP1027" s="68">
        <f>+AJ1027*J1027</f>
        <v>20.376540267788481</v>
      </c>
      <c r="AR1027" s="67">
        <f t="shared" si="158"/>
        <v>46.510763009499158</v>
      </c>
      <c r="AS1027" s="68">
        <f t="shared" si="159"/>
        <v>48.110010553584814</v>
      </c>
      <c r="AU1027" s="22">
        <v>5167.5079890966399</v>
      </c>
      <c r="AV1027" s="68">
        <f>IFERROR(AU1027/AD1027,0)</f>
        <v>32.432737385502953</v>
      </c>
    </row>
    <row r="1028" spans="3:48" x14ac:dyDescent="0.3">
      <c r="C1028" s="5">
        <v>1021</v>
      </c>
      <c r="D1028" s="8">
        <v>7.5</v>
      </c>
      <c r="E1028" s="2">
        <v>7.47</v>
      </c>
      <c r="F1028" s="2">
        <v>343.52</v>
      </c>
      <c r="G1028" s="9">
        <v>342.08</v>
      </c>
      <c r="I1028" s="39">
        <v>24.424571428571401</v>
      </c>
      <c r="J1028" s="45">
        <v>19.588214285714301</v>
      </c>
      <c r="K1028" s="5" t="str">
        <f t="shared" si="160"/>
        <v/>
      </c>
      <c r="L1028" s="27">
        <f t="shared" si="161"/>
        <v>183.18428571428549</v>
      </c>
      <c r="M1028" s="11">
        <f t="shared" si="162"/>
        <v>146.32396071428582</v>
      </c>
      <c r="N1028" s="5"/>
      <c r="Q1028" s="5"/>
      <c r="R1028" s="19">
        <f t="shared" si="163"/>
        <v>526.70428571428545</v>
      </c>
      <c r="S1028" s="16">
        <f t="shared" si="164"/>
        <v>488.4039607142858</v>
      </c>
      <c r="AB1028" s="95">
        <v>2.5999999999999999E-2</v>
      </c>
      <c r="AC1028" s="96">
        <v>3.0000000000000001E-3</v>
      </c>
      <c r="AD1028" s="96">
        <v>4</v>
      </c>
      <c r="AE1028" s="96">
        <f>AD1028*AC1028</f>
        <v>1.2E-2</v>
      </c>
      <c r="AF1028" s="96">
        <f t="shared" si="165"/>
        <v>1.9114974358974361E-2</v>
      </c>
      <c r="AI1028" s="66">
        <f t="shared" si="166"/>
        <v>9.5574871794871803E-3</v>
      </c>
      <c r="AJ1028" s="66">
        <f t="shared" si="167"/>
        <v>9.5574871794871803E-3</v>
      </c>
      <c r="AL1028" s="66">
        <f>IFERROR((F1028/D1028)*AI1028,0)</f>
        <v>0.4377583994529915</v>
      </c>
      <c r="AM1028" s="66">
        <f>IFERROR((G1028/E1028)*AJ1028,0)</f>
        <v>0.43767405814711841</v>
      </c>
      <c r="AO1028" s="67">
        <f>I1028*AI1028</f>
        <v>0.23343752829304004</v>
      </c>
      <c r="AP1028" s="68">
        <f>+AJ1028*J1028</f>
        <v>0.18721410690476206</v>
      </c>
      <c r="AR1028" s="67">
        <f t="shared" si="158"/>
        <v>0.67119592774603154</v>
      </c>
      <c r="AS1028" s="68">
        <f t="shared" si="159"/>
        <v>0.6248881650518805</v>
      </c>
      <c r="AU1028" s="22">
        <v>4.2900000572204604</v>
      </c>
      <c r="AV1028" s="68">
        <f>IFERROR(AU1028/AD1028,0)</f>
        <v>1.0725000143051151</v>
      </c>
    </row>
    <row r="1029" spans="3:48" x14ac:dyDescent="0.3">
      <c r="C1029" s="5">
        <v>1022</v>
      </c>
      <c r="D1029" s="8">
        <v>84.85</v>
      </c>
      <c r="E1029" s="2">
        <v>84.66</v>
      </c>
      <c r="F1029" s="2">
        <v>3922.29</v>
      </c>
      <c r="G1029" s="9">
        <v>3904.4</v>
      </c>
      <c r="I1029" s="39">
        <v>54.621749999999999</v>
      </c>
      <c r="J1029" s="45">
        <v>45.595769230769299</v>
      </c>
      <c r="K1029" s="5" t="str">
        <f t="shared" si="160"/>
        <v/>
      </c>
      <c r="L1029" s="27">
        <f t="shared" si="161"/>
        <v>4634.6554874999993</v>
      </c>
      <c r="M1029" s="11">
        <f t="shared" si="162"/>
        <v>3860.1378230769287</v>
      </c>
      <c r="N1029" s="5"/>
      <c r="Q1029" s="5"/>
      <c r="R1029" s="19">
        <f t="shared" si="163"/>
        <v>8556.9454874999992</v>
      </c>
      <c r="S1029" s="16">
        <f t="shared" si="164"/>
        <v>7764.5378230769293</v>
      </c>
      <c r="AB1029" s="95">
        <v>6.0000000000000001E-3</v>
      </c>
      <c r="AC1029" s="96">
        <v>3.0000000000000001E-3</v>
      </c>
      <c r="AD1029" s="96">
        <v>1002.0000038147</v>
      </c>
      <c r="AE1029" s="96">
        <f>AD1029*AC1029</f>
        <v>3.0060000114441001</v>
      </c>
      <c r="AF1029" s="96">
        <f t="shared" si="165"/>
        <v>4.7883010951525504</v>
      </c>
      <c r="AI1029" s="66">
        <f t="shared" si="166"/>
        <v>2.3941505475762752</v>
      </c>
      <c r="AJ1029" s="66">
        <f t="shared" si="167"/>
        <v>2.3941505475762752</v>
      </c>
      <c r="AL1029" s="66">
        <f>IFERROR((F1029/D1029)*AI1029,0)</f>
        <v>110.67239541842015</v>
      </c>
      <c r="AM1029" s="66">
        <f>IFERROR((G1029/E1029)*AJ1029,0)</f>
        <v>110.41485232644472</v>
      </c>
      <c r="AO1029" s="67">
        <f>I1029*AI1029</f>
        <v>130.77269267207441</v>
      </c>
      <c r="AP1029" s="68">
        <f>+AJ1029*J1029</f>
        <v>109.1631358710078</v>
      </c>
      <c r="AR1029" s="67">
        <f t="shared" si="158"/>
        <v>241.44508809049455</v>
      </c>
      <c r="AS1029" s="68">
        <f t="shared" si="159"/>
        <v>219.5779881974525</v>
      </c>
      <c r="AU1029" s="22">
        <v>22273.3090018451</v>
      </c>
      <c r="AV1029" s="68">
        <f>IFERROR(AU1029/AD1029,0)</f>
        <v>22.228851214619464</v>
      </c>
    </row>
    <row r="1030" spans="3:48" x14ac:dyDescent="0.3">
      <c r="C1030" s="5">
        <v>1023</v>
      </c>
      <c r="D1030" s="8">
        <v>21.55</v>
      </c>
      <c r="E1030" s="2">
        <v>21.47</v>
      </c>
      <c r="F1030" s="2">
        <v>1077.54</v>
      </c>
      <c r="G1030" s="9">
        <v>1079.25</v>
      </c>
      <c r="I1030" s="39">
        <v>57.153898305084802</v>
      </c>
      <c r="J1030" s="45">
        <v>53.113055555555498</v>
      </c>
      <c r="K1030" s="5" t="str">
        <f t="shared" si="160"/>
        <v/>
      </c>
      <c r="L1030" s="27">
        <f t="shared" si="161"/>
        <v>1231.6665084745775</v>
      </c>
      <c r="M1030" s="11">
        <f t="shared" si="162"/>
        <v>1140.3373027777766</v>
      </c>
      <c r="N1030" s="5"/>
      <c r="Q1030" s="5"/>
      <c r="R1030" s="19">
        <f t="shared" si="163"/>
        <v>2309.2065084745773</v>
      </c>
      <c r="S1030" s="16">
        <f t="shared" si="164"/>
        <v>2219.5873027777766</v>
      </c>
      <c r="AB1030" s="95">
        <v>6.0000000000000001E-3</v>
      </c>
      <c r="AC1030" s="96">
        <v>3.0000000000000001E-3</v>
      </c>
      <c r="AD1030" s="96">
        <v>197</v>
      </c>
      <c r="AE1030" s="96">
        <f>AD1030*AC1030</f>
        <v>0.59099999999999997</v>
      </c>
      <c r="AF1030" s="96">
        <f t="shared" si="165"/>
        <v>0.94141248717948722</v>
      </c>
      <c r="AI1030" s="66">
        <f t="shared" si="166"/>
        <v>0.47070624358974361</v>
      </c>
      <c r="AJ1030" s="66">
        <f t="shared" si="167"/>
        <v>0.47070624358974361</v>
      </c>
      <c r="AL1030" s="66">
        <f>IFERROR((F1030/D1030)*AI1030,0)</f>
        <v>23.536185880171335</v>
      </c>
      <c r="AM1030" s="66">
        <f>IFERROR((G1030/E1030)*AJ1030,0)</f>
        <v>23.661374634104835</v>
      </c>
      <c r="AO1030" s="67">
        <f>I1030*AI1030</f>
        <v>26.902696777696683</v>
      </c>
      <c r="AP1030" s="68">
        <f>+AJ1030*J1030</f>
        <v>25.000646866128893</v>
      </c>
      <c r="AR1030" s="67">
        <f t="shared" si="158"/>
        <v>50.438882657868021</v>
      </c>
      <c r="AS1030" s="68">
        <f t="shared" si="159"/>
        <v>48.662021500233728</v>
      </c>
      <c r="AU1030" s="22">
        <v>5539.8299931883803</v>
      </c>
      <c r="AV1030" s="68">
        <f>IFERROR(AU1030/AD1030,0)</f>
        <v>28.120964432428327</v>
      </c>
    </row>
    <row r="1031" spans="3:48" x14ac:dyDescent="0.3">
      <c r="C1031" s="5">
        <v>1024</v>
      </c>
      <c r="D1031" s="8">
        <v>14.68</v>
      </c>
      <c r="E1031" s="2">
        <v>14.64</v>
      </c>
      <c r="F1031" s="2">
        <v>205.15</v>
      </c>
      <c r="G1031" s="9">
        <v>204.6</v>
      </c>
      <c r="I1031" s="39">
        <v>56.678918918918903</v>
      </c>
      <c r="J1031" s="45">
        <v>50.984999999999999</v>
      </c>
      <c r="K1031" s="5" t="str">
        <f t="shared" si="160"/>
        <v/>
      </c>
      <c r="L1031" s="27">
        <f t="shared" si="161"/>
        <v>832.04652972972951</v>
      </c>
      <c r="M1031" s="11">
        <f t="shared" si="162"/>
        <v>746.42039999999997</v>
      </c>
      <c r="N1031" s="5"/>
      <c r="Q1031" s="5"/>
      <c r="R1031" s="19">
        <f t="shared" si="163"/>
        <v>1037.1965297297295</v>
      </c>
      <c r="S1031" s="16">
        <f t="shared" si="164"/>
        <v>951.0204</v>
      </c>
      <c r="AB1031" s="95">
        <v>0.107</v>
      </c>
      <c r="AC1031" s="96">
        <v>5.6000000000000001E-2</v>
      </c>
      <c r="AD1031" s="96">
        <v>2</v>
      </c>
      <c r="AE1031" s="96">
        <f>AD1031*AC1031</f>
        <v>0.112</v>
      </c>
      <c r="AF1031" s="96">
        <f t="shared" si="165"/>
        <v>0.17840642735042736</v>
      </c>
      <c r="AI1031" s="66">
        <f t="shared" si="166"/>
        <v>8.920321367521368E-2</v>
      </c>
      <c r="AJ1031" s="66">
        <f t="shared" si="167"/>
        <v>8.920321367521368E-2</v>
      </c>
      <c r="AL1031" s="66">
        <f>IFERROR((F1031/D1031)*AI1031,0)</f>
        <v>1.2465966815715317</v>
      </c>
      <c r="AM1031" s="66">
        <f>IFERROR((G1031/E1031)*AJ1031,0)</f>
        <v>1.2466514698052402</v>
      </c>
      <c r="AO1031" s="67">
        <f>I1031*AI1031</f>
        <v>5.0559417152044341</v>
      </c>
      <c r="AP1031" s="68">
        <f>+AJ1031*J1031</f>
        <v>4.5480258492307692</v>
      </c>
      <c r="AR1031" s="67">
        <f t="shared" si="158"/>
        <v>6.3025383967759661</v>
      </c>
      <c r="AS1031" s="68">
        <f t="shared" si="159"/>
        <v>5.7946773190360092</v>
      </c>
      <c r="AU1031" s="22">
        <v>71.120000600814805</v>
      </c>
      <c r="AV1031" s="68">
        <f>IFERROR(AU1031/AD1031,0)</f>
        <v>35.560000300407403</v>
      </c>
    </row>
    <row r="1032" spans="3:48" x14ac:dyDescent="0.3">
      <c r="C1032" s="5">
        <v>1025</v>
      </c>
      <c r="D1032" s="8">
        <v>36.950000000000003</v>
      </c>
      <c r="E1032" s="2">
        <v>36.979999999999997</v>
      </c>
      <c r="F1032" s="2">
        <v>1594.12</v>
      </c>
      <c r="G1032" s="9">
        <v>1593.79</v>
      </c>
      <c r="I1032" s="39">
        <v>38.878421052631602</v>
      </c>
      <c r="J1032" s="45">
        <v>35.160845070422504</v>
      </c>
      <c r="K1032" s="5" t="str">
        <f t="shared" si="160"/>
        <v/>
      </c>
      <c r="L1032" s="27">
        <f t="shared" si="161"/>
        <v>1436.5576578947378</v>
      </c>
      <c r="M1032" s="11">
        <f t="shared" si="162"/>
        <v>1300.2480507042242</v>
      </c>
      <c r="N1032" s="5"/>
      <c r="Q1032" s="5"/>
      <c r="R1032" s="19">
        <f t="shared" si="163"/>
        <v>3030.6776578947374</v>
      </c>
      <c r="S1032" s="16">
        <f t="shared" si="164"/>
        <v>2894.0380507042241</v>
      </c>
      <c r="AB1032" s="95">
        <v>4.0000000000000001E-3</v>
      </c>
      <c r="AC1032" s="96">
        <v>7.0000000000000001E-3</v>
      </c>
      <c r="AD1032" s="96">
        <v>1357</v>
      </c>
      <c r="AE1032" s="96">
        <f>AD1032*AC1032</f>
        <v>9.4990000000000006</v>
      </c>
      <c r="AF1032" s="96">
        <f t="shared" si="165"/>
        <v>15.13109511965812</v>
      </c>
      <c r="AI1032" s="66">
        <f t="shared" si="166"/>
        <v>7.56554755982906</v>
      </c>
      <c r="AJ1032" s="66">
        <f t="shared" si="167"/>
        <v>7.56554755982906</v>
      </c>
      <c r="AL1032" s="66">
        <f>IFERROR((F1032/D1032)*AI1032,0)</f>
        <v>326.39758257306363</v>
      </c>
      <c r="AM1032" s="66">
        <f>IFERROR((G1032/E1032)*AJ1032,0)</f>
        <v>326.06527975608327</v>
      </c>
      <c r="AO1032" s="67">
        <f>I1032*AI1032</f>
        <v>294.13654352474379</v>
      </c>
      <c r="AP1032" s="68">
        <f>+AJ1032*J1032</f>
        <v>266.0110456240626</v>
      </c>
      <c r="AR1032" s="67">
        <f t="shared" si="158"/>
        <v>620.53412609780742</v>
      </c>
      <c r="AS1032" s="68">
        <f t="shared" si="159"/>
        <v>592.07632538014582</v>
      </c>
      <c r="AU1032" s="22">
        <v>28875.9930451125</v>
      </c>
      <c r="AV1032" s="68">
        <f>IFERROR(AU1032/AD1032,0)</f>
        <v>21.279287431917833</v>
      </c>
    </row>
    <row r="1033" spans="3:48" x14ac:dyDescent="0.3">
      <c r="C1033" s="5">
        <v>1026</v>
      </c>
      <c r="D1033" s="8">
        <v>66.989999999999995</v>
      </c>
      <c r="E1033" s="2">
        <v>66.77</v>
      </c>
      <c r="F1033" s="2">
        <v>3337.05</v>
      </c>
      <c r="G1033" s="9">
        <v>3326.71</v>
      </c>
      <c r="I1033" s="39">
        <v>63.136536312849103</v>
      </c>
      <c r="J1033" s="45">
        <v>61.324117647058799</v>
      </c>
      <c r="K1033" s="5" t="str">
        <f t="shared" si="160"/>
        <v/>
      </c>
      <c r="L1033" s="27">
        <f t="shared" si="161"/>
        <v>4229.5165675977614</v>
      </c>
      <c r="M1033" s="11">
        <f t="shared" si="162"/>
        <v>4094.6113352941156</v>
      </c>
      <c r="N1033" s="5"/>
      <c r="Q1033" s="5"/>
      <c r="R1033" s="19">
        <f t="shared" si="163"/>
        <v>7566.5665675977616</v>
      </c>
      <c r="S1033" s="16">
        <f t="shared" si="164"/>
        <v>7421.3213352941157</v>
      </c>
      <c r="AB1033" s="95">
        <v>6.0000000000000001E-3</v>
      </c>
      <c r="AC1033" s="96">
        <v>3.0000000000000001E-3</v>
      </c>
      <c r="AD1033" s="96">
        <v>942</v>
      </c>
      <c r="AE1033" s="96">
        <f>AD1033*AC1033</f>
        <v>2.8260000000000001</v>
      </c>
      <c r="AF1033" s="96">
        <f t="shared" si="165"/>
        <v>4.5015764615384617</v>
      </c>
      <c r="AI1033" s="66">
        <f t="shared" si="166"/>
        <v>2.2507882307692308</v>
      </c>
      <c r="AJ1033" s="66">
        <f t="shared" si="167"/>
        <v>2.2507882307692308</v>
      </c>
      <c r="AL1033" s="66">
        <f>IFERROR((F1033/D1033)*AI1033,0)</f>
        <v>112.1211056200696</v>
      </c>
      <c r="AM1033" s="66">
        <f>IFERROR((G1033/E1033)*AJ1033,0)</f>
        <v>112.14197566545319</v>
      </c>
      <c r="AO1033" s="67">
        <f>I1033*AI1033</f>
        <v>142.10697286449494</v>
      </c>
      <c r="AP1033" s="68">
        <f>+AJ1033*J1033</f>
        <v>138.02760226230765</v>
      </c>
      <c r="AR1033" s="67">
        <f t="shared" si="158"/>
        <v>254.22807848456455</v>
      </c>
      <c r="AS1033" s="68">
        <f t="shared" si="159"/>
        <v>250.16957792776083</v>
      </c>
      <c r="AU1033" s="22">
        <v>23504.8779926479</v>
      </c>
      <c r="AV1033" s="68">
        <f>IFERROR(AU1033/AD1033,0)</f>
        <v>24.952099779880999</v>
      </c>
    </row>
    <row r="1034" spans="3:48" x14ac:dyDescent="0.3">
      <c r="C1034" s="5">
        <v>1027</v>
      </c>
      <c r="D1034" s="8">
        <v>30.5</v>
      </c>
      <c r="E1034" s="2">
        <v>30.5</v>
      </c>
      <c r="F1034" s="2">
        <v>1528.54</v>
      </c>
      <c r="G1034" s="9">
        <v>1526.61</v>
      </c>
      <c r="I1034" s="39">
        <v>50.690948905109501</v>
      </c>
      <c r="J1034" s="45">
        <v>48.651739130434798</v>
      </c>
      <c r="K1034" s="5" t="str">
        <f t="shared" si="160"/>
        <v/>
      </c>
      <c r="L1034" s="27">
        <f t="shared" si="161"/>
        <v>1546.0739416058398</v>
      </c>
      <c r="M1034" s="11">
        <f t="shared" si="162"/>
        <v>1483.8780434782614</v>
      </c>
      <c r="N1034" s="5"/>
      <c r="Q1034" s="5"/>
      <c r="R1034" s="19">
        <f t="shared" si="163"/>
        <v>3074.6139416058395</v>
      </c>
      <c r="S1034" s="16">
        <f t="shared" si="164"/>
        <v>3010.4880434782613</v>
      </c>
      <c r="AB1034" s="95">
        <v>7.0000000000000001E-3</v>
      </c>
      <c r="AC1034" s="96">
        <v>5.0000000000000001E-3</v>
      </c>
      <c r="AD1034" s="96">
        <v>432.879999160767</v>
      </c>
      <c r="AE1034" s="96">
        <f>AD1034*AC1034</f>
        <v>2.1643999958038349</v>
      </c>
      <c r="AF1034" s="96">
        <f t="shared" si="165"/>
        <v>3.4477042018628765</v>
      </c>
      <c r="AI1034" s="66">
        <f t="shared" si="166"/>
        <v>1.7238521009314383</v>
      </c>
      <c r="AJ1034" s="66">
        <f t="shared" si="167"/>
        <v>1.7238521009314383</v>
      </c>
      <c r="AL1034" s="66">
        <f>IFERROR((F1034/D1034)*AI1034,0)</f>
        <v>86.392684929761984</v>
      </c>
      <c r="AM1034" s="66">
        <f>IFERROR((G1034/E1034)*AJ1034,0)</f>
        <v>86.283601829604692</v>
      </c>
      <c r="AO1034" s="67">
        <f>I1034*AI1034</f>
        <v>87.383698768281207</v>
      </c>
      <c r="AP1034" s="68">
        <f>+AJ1034*J1034</f>
        <v>83.868402713968294</v>
      </c>
      <c r="AR1034" s="67">
        <f t="shared" si="158"/>
        <v>173.77638369804319</v>
      </c>
      <c r="AS1034" s="68">
        <f t="shared" si="159"/>
        <v>170.15200454357299</v>
      </c>
      <c r="AU1034" s="22">
        <v>11007.8579672873</v>
      </c>
      <c r="AV1034" s="68">
        <f>IFERROR(AU1034/AD1034,0)</f>
        <v>25.429352219156467</v>
      </c>
    </row>
    <row r="1035" spans="3:48" x14ac:dyDescent="0.3">
      <c r="C1035" s="5">
        <v>1028</v>
      </c>
      <c r="D1035" s="8">
        <v>24.38</v>
      </c>
      <c r="E1035" s="2">
        <v>24.29</v>
      </c>
      <c r="F1035" s="2">
        <v>1036.23</v>
      </c>
      <c r="G1035" s="9">
        <v>1033</v>
      </c>
      <c r="I1035" s="39">
        <v>77.463417721518994</v>
      </c>
      <c r="J1035" s="45">
        <v>75.828771929824597</v>
      </c>
      <c r="K1035" s="5" t="str">
        <f t="shared" si="160"/>
        <v/>
      </c>
      <c r="L1035" s="27">
        <f t="shared" si="161"/>
        <v>1888.5581240506331</v>
      </c>
      <c r="M1035" s="11">
        <f t="shared" si="162"/>
        <v>1841.8808701754394</v>
      </c>
      <c r="N1035" s="5"/>
      <c r="Q1035" s="5"/>
      <c r="R1035" s="19">
        <f t="shared" si="163"/>
        <v>2924.7881240506331</v>
      </c>
      <c r="S1035" s="16">
        <f t="shared" si="164"/>
        <v>2874.8808701754397</v>
      </c>
      <c r="AB1035" s="95">
        <v>1.4E-2</v>
      </c>
      <c r="AC1035" s="96">
        <v>8.9999999999999993E-3</v>
      </c>
      <c r="AD1035" s="96">
        <v>78</v>
      </c>
      <c r="AE1035" s="96">
        <f>AD1035*AC1035</f>
        <v>0.70199999999999996</v>
      </c>
      <c r="AF1035" s="96">
        <f t="shared" si="165"/>
        <v>1.1182259999999999</v>
      </c>
      <c r="AI1035" s="66">
        <f t="shared" si="166"/>
        <v>0.55911299999999997</v>
      </c>
      <c r="AJ1035" s="66">
        <f t="shared" si="167"/>
        <v>0.55911299999999997</v>
      </c>
      <c r="AL1035" s="66">
        <f>IFERROR((F1035/D1035)*AI1035,0)</f>
        <v>23.764137161197706</v>
      </c>
      <c r="AM1035" s="66">
        <f>IFERROR((G1035/E1035)*AJ1035,0)</f>
        <v>23.777839810621654</v>
      </c>
      <c r="AO1035" s="67">
        <f>I1035*AI1035</f>
        <v>43.310803872531643</v>
      </c>
      <c r="AP1035" s="68">
        <f>+AJ1035*J1035</f>
        <v>42.396852160000016</v>
      </c>
      <c r="AR1035" s="67">
        <f t="shared" si="158"/>
        <v>67.074941033729345</v>
      </c>
      <c r="AS1035" s="68">
        <f t="shared" si="159"/>
        <v>66.174691970621666</v>
      </c>
      <c r="AU1035" s="22">
        <v>2774.9160035550599</v>
      </c>
      <c r="AV1035" s="68">
        <f>IFERROR(AU1035/AD1035,0)</f>
        <v>35.575846199423843</v>
      </c>
    </row>
    <row r="1036" spans="3:48" x14ac:dyDescent="0.3">
      <c r="C1036" s="5">
        <v>1029</v>
      </c>
      <c r="D1036" s="8">
        <v>13.58</v>
      </c>
      <c r="E1036" s="2">
        <v>13.51</v>
      </c>
      <c r="F1036" s="2">
        <v>620.79999999999995</v>
      </c>
      <c r="G1036" s="9">
        <v>616.75</v>
      </c>
      <c r="I1036" s="39">
        <v>37.956273764258597</v>
      </c>
      <c r="J1036" s="45">
        <v>42.167104072398097</v>
      </c>
      <c r="K1036" s="5" t="str">
        <f t="shared" si="160"/>
        <v/>
      </c>
      <c r="L1036" s="27">
        <f t="shared" si="161"/>
        <v>515.44619771863177</v>
      </c>
      <c r="M1036" s="11">
        <f t="shared" si="162"/>
        <v>569.67757601809831</v>
      </c>
      <c r="N1036" s="5"/>
      <c r="Q1036" s="5"/>
      <c r="R1036" s="19">
        <f t="shared" si="163"/>
        <v>1136.2461977186317</v>
      </c>
      <c r="S1036" s="16">
        <f t="shared" si="164"/>
        <v>1186.4275760180983</v>
      </c>
      <c r="AB1036" s="95">
        <v>0.01</v>
      </c>
      <c r="AC1036" s="96">
        <v>8.0000000000000002E-3</v>
      </c>
      <c r="AD1036" s="96">
        <v>17</v>
      </c>
      <c r="AE1036" s="96">
        <f>AD1036*AC1036</f>
        <v>0.13600000000000001</v>
      </c>
      <c r="AF1036" s="96">
        <f t="shared" si="165"/>
        <v>0.2166363760683761</v>
      </c>
      <c r="AI1036" s="66">
        <f t="shared" si="166"/>
        <v>0.10831818803418805</v>
      </c>
      <c r="AJ1036" s="66">
        <f t="shared" si="167"/>
        <v>0.10831818803418805</v>
      </c>
      <c r="AL1036" s="66">
        <f>IFERROR((F1036/D1036)*AI1036,0)</f>
        <v>4.9516885958485961</v>
      </c>
      <c r="AM1036" s="66">
        <f>IFERROR((G1036/E1036)*AJ1036,0)</f>
        <v>4.9448736099249055</v>
      </c>
      <c r="AO1036" s="67">
        <f>I1036*AI1036</f>
        <v>4.111354798674081</v>
      </c>
      <c r="AP1036" s="68">
        <f>+AJ1036*J1036</f>
        <v>4.5674643077711936</v>
      </c>
      <c r="AR1036" s="67">
        <f t="shared" si="158"/>
        <v>9.0630433945226763</v>
      </c>
      <c r="AS1036" s="68">
        <f t="shared" si="159"/>
        <v>9.5123379176960992</v>
      </c>
      <c r="AU1036" s="22">
        <v>300.19999980926502</v>
      </c>
      <c r="AV1036" s="68">
        <f>IFERROR(AU1036/AD1036,0)</f>
        <v>17.658823518192062</v>
      </c>
    </row>
    <row r="1037" spans="3:48" x14ac:dyDescent="0.3">
      <c r="C1037" s="5">
        <v>1030</v>
      </c>
      <c r="D1037" s="8">
        <v>22.63</v>
      </c>
      <c r="E1037" s="2">
        <v>22.81</v>
      </c>
      <c r="F1037" s="2">
        <v>935.16</v>
      </c>
      <c r="G1037" s="9">
        <v>939.87</v>
      </c>
      <c r="I1037" s="39">
        <v>37.938400000000001</v>
      </c>
      <c r="J1037" s="45">
        <v>43.298461538461503</v>
      </c>
      <c r="K1037" s="5" t="str">
        <f t="shared" si="160"/>
        <v/>
      </c>
      <c r="L1037" s="27">
        <f t="shared" si="161"/>
        <v>858.54599199999996</v>
      </c>
      <c r="M1037" s="11">
        <f t="shared" si="162"/>
        <v>987.63790769230684</v>
      </c>
      <c r="N1037" s="5"/>
      <c r="Q1037" s="5"/>
      <c r="R1037" s="19">
        <f t="shared" si="163"/>
        <v>1793.7059919999999</v>
      </c>
      <c r="S1037" s="16">
        <f t="shared" si="164"/>
        <v>1927.5079076923068</v>
      </c>
      <c r="AB1037" s="95">
        <v>0.01</v>
      </c>
      <c r="AC1037" s="96">
        <v>1.2999999999999999E-2</v>
      </c>
      <c r="AD1037" s="96">
        <v>383.00000381469698</v>
      </c>
      <c r="AE1037" s="96">
        <f>AD1037*AC1037</f>
        <v>4.9790000495910602</v>
      </c>
      <c r="AF1037" s="96">
        <f t="shared" si="165"/>
        <v>7.9311215234387662</v>
      </c>
      <c r="AI1037" s="66">
        <f t="shared" si="166"/>
        <v>3.9655607617193831</v>
      </c>
      <c r="AJ1037" s="66">
        <f t="shared" si="167"/>
        <v>3.9655607617193831</v>
      </c>
      <c r="AL1037" s="66">
        <f>IFERROR((F1037/D1037)*AI1037,0)</f>
        <v>163.87246141977454</v>
      </c>
      <c r="AM1037" s="66">
        <f>IFERROR((G1037/E1037)*AJ1037,0)</f>
        <v>163.39814086441021</v>
      </c>
      <c r="AO1037" s="67">
        <f>I1037*AI1037</f>
        <v>150.44703040241464</v>
      </c>
      <c r="AP1037" s="68">
        <f>+AJ1037*J1037</f>
        <v>171.7026801197388</v>
      </c>
      <c r="AR1037" s="67">
        <f t="shared" si="158"/>
        <v>314.31949182218921</v>
      </c>
      <c r="AS1037" s="68">
        <f t="shared" si="159"/>
        <v>335.10082098414898</v>
      </c>
      <c r="AU1037" s="22">
        <v>10823.994982439301</v>
      </c>
      <c r="AV1037" s="68">
        <f>IFERROR(AU1037/AD1037,0)</f>
        <v>28.261083223581807</v>
      </c>
    </row>
    <row r="1038" spans="3:48" x14ac:dyDescent="0.3">
      <c r="C1038" s="5">
        <v>1031</v>
      </c>
      <c r="D1038" s="8">
        <v>105.26</v>
      </c>
      <c r="E1038" s="2">
        <v>105.82</v>
      </c>
      <c r="F1038" s="2">
        <v>4530.38</v>
      </c>
      <c r="G1038" s="9">
        <v>4548.75</v>
      </c>
      <c r="I1038" s="39">
        <v>46.972444444444399</v>
      </c>
      <c r="J1038" s="45">
        <v>33.716212121212102</v>
      </c>
      <c r="K1038" s="5" t="str">
        <f t="shared" si="160"/>
        <v/>
      </c>
      <c r="L1038" s="27">
        <f t="shared" si="161"/>
        <v>4944.319502222218</v>
      </c>
      <c r="M1038" s="11">
        <f t="shared" si="162"/>
        <v>3567.8495666666645</v>
      </c>
      <c r="N1038" s="5"/>
      <c r="Q1038" s="5"/>
      <c r="R1038" s="19">
        <f t="shared" si="163"/>
        <v>9474.6995022222181</v>
      </c>
      <c r="S1038" s="16">
        <f t="shared" si="164"/>
        <v>8116.599566666664</v>
      </c>
      <c r="AB1038" s="95">
        <v>6.0000000000000001E-3</v>
      </c>
      <c r="AC1038" s="96">
        <v>1.2E-2</v>
      </c>
      <c r="AD1038" s="96">
        <v>2636</v>
      </c>
      <c r="AE1038" s="96">
        <f>AD1038*AC1038</f>
        <v>31.632000000000001</v>
      </c>
      <c r="AF1038" s="96">
        <f t="shared" si="165"/>
        <v>50.387072410256415</v>
      </c>
      <c r="AI1038" s="66">
        <f t="shared" si="166"/>
        <v>25.193536205128208</v>
      </c>
      <c r="AJ1038" s="66">
        <f t="shared" si="167"/>
        <v>25.193536205128208</v>
      </c>
      <c r="AL1038" s="66">
        <f>IFERROR((F1038/D1038)*AI1038,0)</f>
        <v>1084.327309072665</v>
      </c>
      <c r="AM1038" s="66">
        <f>IFERROR((G1038/E1038)*AJ1038,0)</f>
        <v>1082.9625572961343</v>
      </c>
      <c r="AO1038" s="67">
        <f>I1038*AI1038</f>
        <v>1183.4019797544834</v>
      </c>
      <c r="AP1038" s="68">
        <f>+AJ1038*J1038</f>
        <v>849.43061077553966</v>
      </c>
      <c r="AR1038" s="67">
        <f t="shared" si="158"/>
        <v>2267.7292888271486</v>
      </c>
      <c r="AS1038" s="68">
        <f t="shared" si="159"/>
        <v>1932.3931680716739</v>
      </c>
      <c r="AU1038" s="22">
        <v>68051.055055472301</v>
      </c>
      <c r="AV1038" s="68">
        <f>IFERROR(AU1038/AD1038,0)</f>
        <v>25.816029990695107</v>
      </c>
    </row>
    <row r="1039" spans="3:48" x14ac:dyDescent="0.3">
      <c r="C1039" s="5">
        <v>1032</v>
      </c>
      <c r="D1039" s="8">
        <v>83.26</v>
      </c>
      <c r="E1039" s="2">
        <v>83.48</v>
      </c>
      <c r="F1039" s="2">
        <v>3511.72</v>
      </c>
      <c r="G1039" s="9">
        <v>3519.89</v>
      </c>
      <c r="I1039" s="39">
        <v>33.2307103825136</v>
      </c>
      <c r="J1039" s="45">
        <v>36.766046511627898</v>
      </c>
      <c r="K1039" s="5" t="str">
        <f t="shared" si="160"/>
        <v/>
      </c>
      <c r="L1039" s="27">
        <f t="shared" si="161"/>
        <v>2766.7889464480827</v>
      </c>
      <c r="M1039" s="11">
        <f t="shared" si="162"/>
        <v>3069.2295627906969</v>
      </c>
      <c r="N1039" s="5"/>
      <c r="Q1039" s="5"/>
      <c r="R1039" s="19">
        <f t="shared" si="163"/>
        <v>6278.5089464480825</v>
      </c>
      <c r="S1039" s="16">
        <f t="shared" si="164"/>
        <v>6589.1195627906964</v>
      </c>
      <c r="AB1039" s="95">
        <v>8.9999999999999993E-3</v>
      </c>
      <c r="AC1039" s="96">
        <v>1.4E-2</v>
      </c>
      <c r="AD1039" s="96">
        <v>965</v>
      </c>
      <c r="AE1039" s="96">
        <f>AD1039*AC1039</f>
        <v>13.51</v>
      </c>
      <c r="AF1039" s="96">
        <f t="shared" si="165"/>
        <v>21.5202752991453</v>
      </c>
      <c r="AI1039" s="66">
        <f t="shared" si="166"/>
        <v>10.76013764957265</v>
      </c>
      <c r="AJ1039" s="66">
        <f t="shared" si="167"/>
        <v>10.76013764957265</v>
      </c>
      <c r="AL1039" s="66">
        <f>IFERROR((F1039/D1039)*AI1039,0)</f>
        <v>453.83846489019055</v>
      </c>
      <c r="AM1039" s="66">
        <f>IFERROR((G1039/E1039)*AJ1039,0)</f>
        <v>453.69550684420545</v>
      </c>
      <c r="AO1039" s="67">
        <f>I1039*AI1039</f>
        <v>357.56701790892936</v>
      </c>
      <c r="AP1039" s="68">
        <f>+AJ1039*J1039</f>
        <v>395.60772129570654</v>
      </c>
      <c r="AR1039" s="67">
        <f t="shared" si="158"/>
        <v>811.40548279911991</v>
      </c>
      <c r="AS1039" s="68">
        <f t="shared" si="159"/>
        <v>849.30322813991199</v>
      </c>
      <c r="AU1039" s="22">
        <v>22422.830050119799</v>
      </c>
      <c r="AV1039" s="68">
        <f>IFERROR(AU1039/AD1039,0)</f>
        <v>23.23609331618632</v>
      </c>
    </row>
    <row r="1040" spans="3:48" x14ac:dyDescent="0.3">
      <c r="C1040" s="5">
        <v>1033</v>
      </c>
      <c r="D1040" s="8">
        <v>27.41</v>
      </c>
      <c r="E1040" s="2">
        <v>27.26</v>
      </c>
      <c r="F1040" s="2">
        <v>1180.21</v>
      </c>
      <c r="G1040" s="9">
        <v>1174.3900000000001</v>
      </c>
      <c r="I1040" s="39">
        <v>41.439074074074099</v>
      </c>
      <c r="J1040" s="45">
        <v>42.162903225806403</v>
      </c>
      <c r="K1040" s="5" t="str">
        <f t="shared" si="160"/>
        <v/>
      </c>
      <c r="L1040" s="27">
        <f t="shared" si="161"/>
        <v>1135.845020370371</v>
      </c>
      <c r="M1040" s="11">
        <f t="shared" si="162"/>
        <v>1149.3607419354826</v>
      </c>
      <c r="N1040" s="5"/>
      <c r="Q1040" s="5"/>
      <c r="R1040" s="19">
        <f t="shared" si="163"/>
        <v>2316.055020370371</v>
      </c>
      <c r="S1040" s="16">
        <f t="shared" si="164"/>
        <v>2323.7507419354824</v>
      </c>
      <c r="AB1040" s="95">
        <v>8.9999999999999993E-3</v>
      </c>
      <c r="AC1040" s="96">
        <v>1.2999999999999999E-2</v>
      </c>
      <c r="AD1040" s="96">
        <v>106.96999931335399</v>
      </c>
      <c r="AE1040" s="96">
        <f>AD1040*AC1040</f>
        <v>1.3906099910736018</v>
      </c>
      <c r="AF1040" s="96">
        <f t="shared" si="165"/>
        <v>2.2151228602254553</v>
      </c>
      <c r="AI1040" s="66">
        <f t="shared" si="166"/>
        <v>1.1075614301127277</v>
      </c>
      <c r="AJ1040" s="66">
        <f t="shared" si="167"/>
        <v>1.1075614301127277</v>
      </c>
      <c r="AL1040" s="66">
        <f>IFERROR((F1040/D1040)*AI1040,0)</f>
        <v>47.688984875349959</v>
      </c>
      <c r="AM1040" s="66">
        <f>IFERROR((G1040/E1040)*AJ1040,0)</f>
        <v>47.714932792006103</v>
      </c>
      <c r="AO1040" s="67">
        <f>I1040*AI1040</f>
        <v>45.896320144028763</v>
      </c>
      <c r="AP1040" s="68">
        <f>+AJ1040*J1040</f>
        <v>46.698005394478677</v>
      </c>
      <c r="AR1040" s="67">
        <f t="shared" si="158"/>
        <v>93.585305019378723</v>
      </c>
      <c r="AS1040" s="68">
        <f t="shared" si="159"/>
        <v>94.41293818648478</v>
      </c>
      <c r="AU1040" s="22">
        <v>1737.7249996542901</v>
      </c>
      <c r="AV1040" s="68">
        <f>IFERROR(AU1040/AD1040,0)</f>
        <v>16.244975327744577</v>
      </c>
    </row>
    <row r="1041" spans="3:48" x14ac:dyDescent="0.3">
      <c r="C1041" s="5">
        <v>1034</v>
      </c>
      <c r="D1041" s="8">
        <v>54.54</v>
      </c>
      <c r="E1041" s="2">
        <v>54.67</v>
      </c>
      <c r="F1041" s="2">
        <v>2166.1799999999998</v>
      </c>
      <c r="G1041" s="9">
        <v>2174.87</v>
      </c>
      <c r="I1041" s="39">
        <v>35.083906249999998</v>
      </c>
      <c r="J1041" s="45">
        <v>24.8608163265306</v>
      </c>
      <c r="K1041" s="5" t="str">
        <f t="shared" si="160"/>
        <v/>
      </c>
      <c r="L1041" s="27">
        <f t="shared" si="161"/>
        <v>1913.4762468749998</v>
      </c>
      <c r="M1041" s="11">
        <f t="shared" si="162"/>
        <v>1359.1408285714278</v>
      </c>
      <c r="N1041" s="5"/>
      <c r="Q1041" s="5"/>
      <c r="R1041" s="19">
        <f t="shared" si="163"/>
        <v>4079.6562468749999</v>
      </c>
      <c r="S1041" s="16">
        <f t="shared" si="164"/>
        <v>3534.0108285714277</v>
      </c>
      <c r="AB1041" s="95">
        <v>1.2999999999999999E-2</v>
      </c>
      <c r="AC1041" s="96">
        <v>1.2E-2</v>
      </c>
      <c r="AD1041" s="96">
        <v>1404.01000022888</v>
      </c>
      <c r="AE1041" s="96">
        <f>AD1041*AC1041</f>
        <v>16.848120002746562</v>
      </c>
      <c r="AF1041" s="96">
        <f t="shared" si="165"/>
        <v>26.83761515411863</v>
      </c>
      <c r="AI1041" s="66">
        <f t="shared" si="166"/>
        <v>13.418807577059315</v>
      </c>
      <c r="AJ1041" s="66">
        <f t="shared" si="167"/>
        <v>13.418807577059315</v>
      </c>
      <c r="AL1041" s="66">
        <f>IFERROR((F1041/D1041)*AI1041,0)</f>
        <v>532.95842679270891</v>
      </c>
      <c r="AM1041" s="66">
        <f>IFERROR((G1041/E1041)*AJ1041,0)</f>
        <v>533.82407234532639</v>
      </c>
      <c r="AO1041" s="67">
        <f>I1041*AI1041</f>
        <v>470.78418702033866</v>
      </c>
      <c r="AP1041" s="68">
        <f>+AJ1041*J1041</f>
        <v>333.60251049432873</v>
      </c>
      <c r="AR1041" s="67">
        <f t="shared" si="158"/>
        <v>1003.7426138130476</v>
      </c>
      <c r="AS1041" s="68">
        <f t="shared" si="159"/>
        <v>867.42658283965511</v>
      </c>
      <c r="AU1041" s="22">
        <v>37109.746979725402</v>
      </c>
      <c r="AV1041" s="68">
        <f>IFERROR(AU1041/AD1041,0)</f>
        <v>26.431255456639065</v>
      </c>
    </row>
    <row r="1042" spans="3:48" x14ac:dyDescent="0.3">
      <c r="C1042" s="5">
        <v>1035</v>
      </c>
      <c r="D1042" s="8">
        <v>30.97</v>
      </c>
      <c r="E1042" s="2">
        <v>30.81</v>
      </c>
      <c r="F1042" s="2">
        <v>1227.0899999999999</v>
      </c>
      <c r="G1042" s="9">
        <v>1221.68</v>
      </c>
      <c r="I1042" s="39">
        <v>24.985494505494501</v>
      </c>
      <c r="J1042" s="45">
        <v>30.5931944444444</v>
      </c>
      <c r="K1042" s="5" t="str">
        <f t="shared" si="160"/>
        <v/>
      </c>
      <c r="L1042" s="27">
        <f t="shared" si="161"/>
        <v>773.80076483516461</v>
      </c>
      <c r="M1042" s="11">
        <f t="shared" si="162"/>
        <v>942.57632083333192</v>
      </c>
      <c r="N1042" s="5"/>
      <c r="Q1042" s="5"/>
      <c r="R1042" s="19">
        <f t="shared" si="163"/>
        <v>2000.8907648351646</v>
      </c>
      <c r="S1042" s="16">
        <f t="shared" si="164"/>
        <v>2164.2563208333322</v>
      </c>
      <c r="AB1042" s="95">
        <v>1.7000000000000001E-2</v>
      </c>
      <c r="AC1042" s="96">
        <v>8.0000000000000002E-3</v>
      </c>
      <c r="AD1042" s="96">
        <v>93</v>
      </c>
      <c r="AE1042" s="96">
        <f>AD1042*AC1042</f>
        <v>0.74399999999999999</v>
      </c>
      <c r="AF1042" s="96">
        <f t="shared" si="165"/>
        <v>1.1851284102564104</v>
      </c>
      <c r="AI1042" s="66">
        <f t="shared" si="166"/>
        <v>0.59256420512820518</v>
      </c>
      <c r="AJ1042" s="66">
        <f t="shared" si="167"/>
        <v>0.59256420512820518</v>
      </c>
      <c r="AL1042" s="66">
        <f>IFERROR((F1042/D1042)*AI1042,0)</f>
        <v>23.478515029731007</v>
      </c>
      <c r="AM1042" s="66">
        <f>IFERROR((G1042/E1042)*AJ1042,0)</f>
        <v>23.496392019507489</v>
      </c>
      <c r="AO1042" s="67">
        <f>I1042*AI1042</f>
        <v>14.805509691383486</v>
      </c>
      <c r="AP1042" s="68">
        <f>+AJ1042*J1042</f>
        <v>18.128431948304819</v>
      </c>
      <c r="AR1042" s="67">
        <f t="shared" si="158"/>
        <v>38.284024721114491</v>
      </c>
      <c r="AS1042" s="68">
        <f t="shared" si="159"/>
        <v>41.624823967812304</v>
      </c>
      <c r="AU1042" s="22">
        <v>1577.7270024120801</v>
      </c>
      <c r="AV1042" s="68">
        <f>IFERROR(AU1042/AD1042,0)</f>
        <v>16.964806477549249</v>
      </c>
    </row>
    <row r="1043" spans="3:48" x14ac:dyDescent="0.3">
      <c r="C1043" s="5">
        <v>1036</v>
      </c>
      <c r="D1043" s="8">
        <v>1859.63</v>
      </c>
      <c r="E1043" s="2">
        <v>1858.71</v>
      </c>
      <c r="F1043" s="2">
        <v>24645.93</v>
      </c>
      <c r="G1043" s="9">
        <v>25307.91</v>
      </c>
      <c r="I1043" s="39">
        <v>14.734429945054901</v>
      </c>
      <c r="J1043" s="45">
        <v>15.3580664451827</v>
      </c>
      <c r="K1043" s="5" t="str">
        <f t="shared" si="160"/>
        <v/>
      </c>
      <c r="L1043" s="27">
        <f t="shared" si="161"/>
        <v>27400.587958722448</v>
      </c>
      <c r="M1043" s="11">
        <f t="shared" si="162"/>
        <v>28546.191682325538</v>
      </c>
      <c r="N1043" s="5"/>
      <c r="Q1043" s="5"/>
      <c r="R1043" s="19">
        <f t="shared" si="163"/>
        <v>52046.517958722448</v>
      </c>
      <c r="S1043" s="16">
        <f t="shared" si="164"/>
        <v>53854.101682325534</v>
      </c>
      <c r="AB1043" s="95">
        <v>0.55800000000000005</v>
      </c>
      <c r="AC1043" s="96">
        <v>0.48899999999999999</v>
      </c>
      <c r="AD1043" s="96">
        <v>1012</v>
      </c>
      <c r="AE1043" s="96">
        <f>AD1043*AC1043</f>
        <v>494.86799999999999</v>
      </c>
      <c r="AF1043" s="96">
        <f t="shared" si="165"/>
        <v>788.28242758974363</v>
      </c>
      <c r="AI1043" s="66">
        <f t="shared" si="166"/>
        <v>394.14121379487182</v>
      </c>
      <c r="AJ1043" s="66">
        <f t="shared" si="167"/>
        <v>394.14121379487182</v>
      </c>
      <c r="AL1043" s="66">
        <f>IFERROR((F1043/D1043)*AI1043,0)</f>
        <v>5223.6072580585633</v>
      </c>
      <c r="AM1043" s="66">
        <f>IFERROR((G1043/E1043)*AJ1043,0)</f>
        <v>5366.5662561730305</v>
      </c>
      <c r="AO1043" s="67">
        <f>I1043*AI1043</f>
        <v>5807.4461031194451</v>
      </c>
      <c r="AP1043" s="68">
        <f>+AJ1043*J1043</f>
        <v>6053.246950246602</v>
      </c>
      <c r="AR1043" s="67">
        <f t="shared" si="158"/>
        <v>11031.053361178008</v>
      </c>
      <c r="AS1043" s="68">
        <f t="shared" si="159"/>
        <v>11419.813206419632</v>
      </c>
      <c r="AU1043" s="22">
        <v>9610.8460379362095</v>
      </c>
      <c r="AV1043" s="68">
        <f>IFERROR(AU1043/AD1043,0)</f>
        <v>9.4968834366958585</v>
      </c>
    </row>
    <row r="1044" spans="3:48" x14ac:dyDescent="0.3">
      <c r="C1044" s="5">
        <v>1037</v>
      </c>
      <c r="D1044" s="8">
        <v>48.99</v>
      </c>
      <c r="E1044" s="2">
        <v>48.93</v>
      </c>
      <c r="F1044" s="2">
        <v>691.71</v>
      </c>
      <c r="G1044" s="9">
        <v>709.13</v>
      </c>
      <c r="I1044" s="39">
        <v>12.526530612244899</v>
      </c>
      <c r="J1044" s="45">
        <v>16.4106976744186</v>
      </c>
      <c r="K1044" s="5" t="str">
        <f t="shared" si="160"/>
        <v/>
      </c>
      <c r="L1044" s="27">
        <f t="shared" si="161"/>
        <v>613.67473469387767</v>
      </c>
      <c r="M1044" s="11">
        <f t="shared" si="162"/>
        <v>802.97543720930207</v>
      </c>
      <c r="N1044" s="5"/>
      <c r="Q1044" s="5"/>
      <c r="R1044" s="19">
        <f t="shared" si="163"/>
        <v>1305.3847346938778</v>
      </c>
      <c r="S1044" s="16">
        <f t="shared" si="164"/>
        <v>1512.1054372093022</v>
      </c>
      <c r="AB1044" s="95">
        <v>0.61199999999999999</v>
      </c>
      <c r="AC1044" s="96">
        <v>0.59399999999999997</v>
      </c>
      <c r="AD1044" s="96">
        <v>49</v>
      </c>
      <c r="AE1044" s="96">
        <f>AD1044*AC1044</f>
        <v>29.105999999999998</v>
      </c>
      <c r="AF1044" s="96">
        <f t="shared" si="165"/>
        <v>46.363370307692307</v>
      </c>
      <c r="AI1044" s="66">
        <f t="shared" si="166"/>
        <v>23.181685153846153</v>
      </c>
      <c r="AJ1044" s="66">
        <f t="shared" si="167"/>
        <v>23.181685153846153</v>
      </c>
      <c r="AL1044" s="66">
        <f>IFERROR((F1044/D1044)*AI1044,0)</f>
        <v>327.31176643737336</v>
      </c>
      <c r="AM1044" s="66">
        <f>IFERROR((G1044/E1044)*AJ1044,0)</f>
        <v>335.96624551700228</v>
      </c>
      <c r="AO1044" s="67">
        <f>I1044*AI1044</f>
        <v>290.38608872307697</v>
      </c>
      <c r="AP1044" s="68">
        <f>+AJ1044*J1044</f>
        <v>380.42762664332724</v>
      </c>
      <c r="AR1044" s="67">
        <f t="shared" si="158"/>
        <v>617.69785516045033</v>
      </c>
      <c r="AS1044" s="68">
        <f t="shared" si="159"/>
        <v>716.39387216032947</v>
      </c>
      <c r="AU1044" s="22">
        <v>505.83999657630898</v>
      </c>
      <c r="AV1044" s="68">
        <f>IFERROR(AU1044/AD1044,0)</f>
        <v>10.323265236251203</v>
      </c>
    </row>
    <row r="1045" spans="3:48" x14ac:dyDescent="0.3">
      <c r="C1045" s="5">
        <v>1038</v>
      </c>
      <c r="D1045" s="8">
        <v>1.96</v>
      </c>
      <c r="E1045" s="2">
        <v>1.96</v>
      </c>
      <c r="F1045" s="2">
        <v>65.349999999999994</v>
      </c>
      <c r="G1045" s="9">
        <v>64.930000000000007</v>
      </c>
      <c r="I1045" s="39">
        <v>17.723333333333301</v>
      </c>
      <c r="J1045" s="45">
        <v>22.83</v>
      </c>
      <c r="K1045" s="5" t="str">
        <f t="shared" si="160"/>
        <v/>
      </c>
      <c r="L1045" s="27">
        <f t="shared" si="161"/>
        <v>34.737733333333267</v>
      </c>
      <c r="M1045" s="11">
        <f t="shared" si="162"/>
        <v>44.746799999999993</v>
      </c>
      <c r="N1045" s="5"/>
      <c r="Q1045" s="5"/>
      <c r="R1045" s="19">
        <f t="shared" si="163"/>
        <v>100.08773333333326</v>
      </c>
      <c r="S1045" s="16">
        <f t="shared" si="164"/>
        <v>109.6768</v>
      </c>
      <c r="AB1045" s="95">
        <v>9.9000000000000005E-2</v>
      </c>
      <c r="AC1045" s="96">
        <v>0</v>
      </c>
      <c r="AD1045" s="96">
        <v>0</v>
      </c>
      <c r="AE1045" s="96">
        <f>AD1045*AC1045</f>
        <v>0</v>
      </c>
      <c r="AF1045" s="96">
        <f t="shared" si="165"/>
        <v>0</v>
      </c>
      <c r="AI1045" s="66">
        <f t="shared" si="166"/>
        <v>0</v>
      </c>
      <c r="AJ1045" s="66">
        <f t="shared" si="167"/>
        <v>0</v>
      </c>
      <c r="AL1045" s="66">
        <f>IFERROR((F1045/D1045)*AI1045,0)</f>
        <v>0</v>
      </c>
      <c r="AM1045" s="66">
        <f>IFERROR((G1045/E1045)*AJ1045,0)</f>
        <v>0</v>
      </c>
      <c r="AO1045" s="67">
        <f>I1045*AI1045</f>
        <v>0</v>
      </c>
      <c r="AP1045" s="68">
        <f>+AJ1045*J1045</f>
        <v>0</v>
      </c>
      <c r="AR1045" s="67">
        <f t="shared" si="158"/>
        <v>0</v>
      </c>
      <c r="AS1045" s="68">
        <f t="shared" si="159"/>
        <v>0</v>
      </c>
      <c r="AU1045" s="22">
        <v>0</v>
      </c>
      <c r="AV1045" s="68">
        <f>IFERROR(AU1045/AD1045,0)</f>
        <v>0</v>
      </c>
    </row>
    <row r="1046" spans="3:48" x14ac:dyDescent="0.3">
      <c r="C1046" s="5">
        <v>1039</v>
      </c>
      <c r="D1046" s="8">
        <v>87.91</v>
      </c>
      <c r="E1046" s="2">
        <v>88.07</v>
      </c>
      <c r="F1046" s="2">
        <v>4046.72</v>
      </c>
      <c r="G1046" s="9">
        <v>4053.36</v>
      </c>
      <c r="I1046" s="39">
        <v>53.253124999999997</v>
      </c>
      <c r="J1046" s="45">
        <v>49.131599999999999</v>
      </c>
      <c r="K1046" s="5" t="str">
        <f t="shared" si="160"/>
        <v/>
      </c>
      <c r="L1046" s="27">
        <f t="shared" si="161"/>
        <v>4681.4822187499994</v>
      </c>
      <c r="M1046" s="11">
        <f t="shared" si="162"/>
        <v>4327.020012</v>
      </c>
      <c r="N1046" s="5"/>
      <c r="Q1046" s="5"/>
      <c r="R1046" s="19">
        <f t="shared" si="163"/>
        <v>8728.2022187499988</v>
      </c>
      <c r="S1046" s="16">
        <f t="shared" si="164"/>
        <v>8380.3800119999996</v>
      </c>
      <c r="AB1046" s="95">
        <v>6.0000000000000001E-3</v>
      </c>
      <c r="AC1046" s="96">
        <v>7.0000000000000001E-3</v>
      </c>
      <c r="AD1046" s="96">
        <v>1098.50000369549</v>
      </c>
      <c r="AE1046" s="96">
        <f>AD1046*AC1046</f>
        <v>7.6895000258684307</v>
      </c>
      <c r="AF1046" s="96">
        <f t="shared" si="165"/>
        <v>12.248716318983979</v>
      </c>
      <c r="AI1046" s="66">
        <f t="shared" si="166"/>
        <v>6.1243581594919894</v>
      </c>
      <c r="AJ1046" s="66">
        <f t="shared" si="167"/>
        <v>6.1243581594919894</v>
      </c>
      <c r="AL1046" s="66">
        <f>IFERROR((F1046/D1046)*AI1046,0)</f>
        <v>281.91972075053377</v>
      </c>
      <c r="AM1046" s="66">
        <f>IFERROR((G1046/E1046)*AJ1046,0)</f>
        <v>281.86929021640123</v>
      </c>
      <c r="AO1046" s="67">
        <f>I1046*AI1046</f>
        <v>326.1412106121968</v>
      </c>
      <c r="AP1046" s="68">
        <f>+AJ1046*J1046</f>
        <v>300.89951534889661</v>
      </c>
      <c r="AR1046" s="67">
        <f t="shared" si="158"/>
        <v>608.06093136273057</v>
      </c>
      <c r="AS1046" s="68">
        <f t="shared" si="159"/>
        <v>582.76880556529784</v>
      </c>
      <c r="AU1046" s="22">
        <v>19431.280980020802</v>
      </c>
      <c r="AV1046" s="68">
        <f>IFERROR(AU1046/AD1046,0)</f>
        <v>17.688922088895371</v>
      </c>
    </row>
    <row r="1047" spans="3:48" x14ac:dyDescent="0.3">
      <c r="C1047" s="5">
        <v>1040</v>
      </c>
      <c r="D1047" s="8">
        <v>83.08</v>
      </c>
      <c r="E1047" s="2">
        <v>83.78</v>
      </c>
      <c r="F1047" s="2">
        <v>3772.79</v>
      </c>
      <c r="G1047" s="9">
        <v>3809.87</v>
      </c>
      <c r="I1047" s="39">
        <v>54.429090909090903</v>
      </c>
      <c r="J1047" s="45">
        <v>39.370222222222203</v>
      </c>
      <c r="K1047" s="5" t="str">
        <f t="shared" si="160"/>
        <v/>
      </c>
      <c r="L1047" s="27">
        <f t="shared" si="161"/>
        <v>4521.9688727272724</v>
      </c>
      <c r="M1047" s="11">
        <f t="shared" si="162"/>
        <v>3298.4372177777764</v>
      </c>
      <c r="N1047" s="5"/>
      <c r="Q1047" s="5"/>
      <c r="R1047" s="19">
        <f t="shared" si="163"/>
        <v>8294.7588727272723</v>
      </c>
      <c r="S1047" s="16">
        <f t="shared" si="164"/>
        <v>7108.3072177777758</v>
      </c>
      <c r="AB1047" s="95">
        <v>0</v>
      </c>
      <c r="AC1047" s="96">
        <v>8.0000000000000002E-3</v>
      </c>
      <c r="AD1047" s="96">
        <v>1700</v>
      </c>
      <c r="AE1047" s="96">
        <f>AD1047*AC1047</f>
        <v>13.6</v>
      </c>
      <c r="AF1047" s="96">
        <f t="shared" si="165"/>
        <v>21.663637606837607</v>
      </c>
      <c r="AI1047" s="66">
        <f t="shared" si="166"/>
        <v>10.831818803418804</v>
      </c>
      <c r="AJ1047" s="66">
        <f t="shared" si="167"/>
        <v>10.831818803418804</v>
      </c>
      <c r="AL1047" s="66">
        <f>IFERROR((F1047/D1047)*AI1047,0)</f>
        <v>491.8894759671453</v>
      </c>
      <c r="AM1047" s="66">
        <f>IFERROR((G1047/E1047)*AJ1047,0)</f>
        <v>492.57366322011455</v>
      </c>
      <c r="AO1047" s="67">
        <f>I1047*AI1047</f>
        <v>589.56605036208225</v>
      </c>
      <c r="AP1047" s="68">
        <f>+AJ1047*J1047</f>
        <v>426.45111336144328</v>
      </c>
      <c r="AR1047" s="67">
        <f t="shared" si="158"/>
        <v>1081.4555263292275</v>
      </c>
      <c r="AS1047" s="68">
        <f t="shared" si="159"/>
        <v>919.02477658155783</v>
      </c>
      <c r="AU1047" s="22">
        <v>22651.748008467301</v>
      </c>
      <c r="AV1047" s="68">
        <f>IFERROR(AU1047/AD1047,0)</f>
        <v>13.324557652039589</v>
      </c>
    </row>
    <row r="1048" spans="3:48" x14ac:dyDescent="0.3">
      <c r="C1048" s="5">
        <v>1041</v>
      </c>
      <c r="D1048" s="8">
        <v>26.01</v>
      </c>
      <c r="E1048" s="2">
        <v>25.91</v>
      </c>
      <c r="F1048" s="2">
        <v>1252.33</v>
      </c>
      <c r="G1048" s="9">
        <v>1247.56</v>
      </c>
      <c r="I1048" s="39">
        <v>57.612631578947401</v>
      </c>
      <c r="J1048" s="45">
        <v>56.651724137930998</v>
      </c>
      <c r="K1048" s="5" t="str">
        <f t="shared" si="160"/>
        <v/>
      </c>
      <c r="L1048" s="27">
        <f t="shared" si="161"/>
        <v>1498.504547368422</v>
      </c>
      <c r="M1048" s="11">
        <f t="shared" si="162"/>
        <v>1467.8461724137921</v>
      </c>
      <c r="N1048" s="5"/>
      <c r="Q1048" s="5"/>
      <c r="R1048" s="19">
        <f t="shared" si="163"/>
        <v>2750.8345473684221</v>
      </c>
      <c r="S1048" s="16">
        <f t="shared" si="164"/>
        <v>2715.4061724137919</v>
      </c>
      <c r="AB1048" s="95">
        <v>6.0000000000000001E-3</v>
      </c>
      <c r="AC1048" s="96">
        <v>3.0000000000000001E-3</v>
      </c>
      <c r="AD1048" s="96">
        <v>143.450001716614</v>
      </c>
      <c r="AE1048" s="96">
        <f>AD1048*AC1048</f>
        <v>0.43035000514984201</v>
      </c>
      <c r="AF1048" s="96">
        <f t="shared" si="165"/>
        <v>0.68551077615197609</v>
      </c>
      <c r="AI1048" s="66">
        <f t="shared" si="166"/>
        <v>0.34275538807598804</v>
      </c>
      <c r="AJ1048" s="66">
        <f t="shared" si="167"/>
        <v>0.34275538807598804</v>
      </c>
      <c r="AL1048" s="66">
        <f>IFERROR((F1048/D1048)*AI1048,0)</f>
        <v>16.502993277554864</v>
      </c>
      <c r="AM1048" s="66">
        <f>IFERROR((G1048/E1048)*AJ1048,0)</f>
        <v>16.503585949366254</v>
      </c>
      <c r="AO1048" s="67">
        <f>I1048*AI1048</f>
        <v>19.747039894921041</v>
      </c>
      <c r="AP1048" s="68">
        <f>+AJ1048*J1048</f>
        <v>19.417683692070359</v>
      </c>
      <c r="AR1048" s="67">
        <f t="shared" si="158"/>
        <v>36.250033172475909</v>
      </c>
      <c r="AS1048" s="68">
        <f t="shared" si="159"/>
        <v>35.921269641436609</v>
      </c>
      <c r="AU1048" s="22">
        <v>3148.7199981510598</v>
      </c>
      <c r="AV1048" s="68">
        <f>IFERROR(AU1048/AD1048,0)</f>
        <v>21.949947441418423</v>
      </c>
    </row>
    <row r="1049" spans="3:48" x14ac:dyDescent="0.3">
      <c r="C1049" s="5">
        <v>1042</v>
      </c>
      <c r="D1049" s="8">
        <v>42.21</v>
      </c>
      <c r="E1049" s="2">
        <v>42.57</v>
      </c>
      <c r="F1049" s="2">
        <v>1509.39</v>
      </c>
      <c r="G1049" s="9">
        <v>1513.74</v>
      </c>
      <c r="I1049" s="39">
        <v>47.49</v>
      </c>
      <c r="J1049" s="45">
        <v>31.269743589743602</v>
      </c>
      <c r="K1049" s="5" t="str">
        <f t="shared" si="160"/>
        <v/>
      </c>
      <c r="L1049" s="27">
        <f t="shared" si="161"/>
        <v>2004.5529000000001</v>
      </c>
      <c r="M1049" s="11">
        <f t="shared" si="162"/>
        <v>1331.1529846153851</v>
      </c>
      <c r="N1049" s="5"/>
      <c r="Q1049" s="5"/>
      <c r="R1049" s="19">
        <f t="shared" si="163"/>
        <v>3513.9429</v>
      </c>
      <c r="S1049" s="16">
        <f t="shared" si="164"/>
        <v>2844.8929846153851</v>
      </c>
      <c r="AB1049" s="95">
        <v>0</v>
      </c>
      <c r="AC1049" s="96">
        <v>2.7E-2</v>
      </c>
      <c r="AD1049" s="96">
        <v>480</v>
      </c>
      <c r="AE1049" s="96">
        <f>AD1049*AC1049</f>
        <v>12.959999999999999</v>
      </c>
      <c r="AF1049" s="96">
        <f t="shared" si="165"/>
        <v>20.644172307692305</v>
      </c>
      <c r="AI1049" s="66">
        <f t="shared" si="166"/>
        <v>10.322086153846152</v>
      </c>
      <c r="AJ1049" s="66">
        <f t="shared" si="167"/>
        <v>10.322086153846152</v>
      </c>
      <c r="AL1049" s="66">
        <f>IFERROR((F1049/D1049)*AI1049,0)</f>
        <v>369.10811702804654</v>
      </c>
      <c r="AM1049" s="66">
        <f>IFERROR((G1049/E1049)*AJ1049,0)</f>
        <v>367.04145394698321</v>
      </c>
      <c r="AO1049" s="67">
        <f>I1049*AI1049</f>
        <v>490.19587144615377</v>
      </c>
      <c r="AP1049" s="68">
        <f>+AJ1049*J1049</f>
        <v>322.76898734201188</v>
      </c>
      <c r="AR1049" s="67">
        <f t="shared" si="158"/>
        <v>859.30398847420031</v>
      </c>
      <c r="AS1049" s="68">
        <f t="shared" si="159"/>
        <v>689.81044128899509</v>
      </c>
      <c r="AU1049" s="22">
        <v>7432.3350088238703</v>
      </c>
      <c r="AV1049" s="68">
        <f>IFERROR(AU1049/AD1049,0)</f>
        <v>15.484031268383063</v>
      </c>
    </row>
    <row r="1050" spans="3:48" x14ac:dyDescent="0.3">
      <c r="C1050" s="5">
        <v>1043</v>
      </c>
      <c r="D1050" s="8">
        <v>118.75</v>
      </c>
      <c r="E1050" s="2">
        <v>119.14</v>
      </c>
      <c r="F1050" s="2">
        <v>5325.73</v>
      </c>
      <c r="G1050" s="9">
        <v>5347.39</v>
      </c>
      <c r="I1050" s="39">
        <v>40.397876106194701</v>
      </c>
      <c r="J1050" s="45">
        <v>38.313168724279898</v>
      </c>
      <c r="K1050" s="5" t="str">
        <f t="shared" si="160"/>
        <v/>
      </c>
      <c r="L1050" s="27">
        <f t="shared" si="161"/>
        <v>4797.2477876106204</v>
      </c>
      <c r="M1050" s="11">
        <f t="shared" si="162"/>
        <v>4564.6309218107072</v>
      </c>
      <c r="N1050" s="5"/>
      <c r="Q1050" s="5"/>
      <c r="R1050" s="19">
        <f t="shared" si="163"/>
        <v>10122.97778761062</v>
      </c>
      <c r="S1050" s="16">
        <f t="shared" si="164"/>
        <v>9912.0209218107084</v>
      </c>
      <c r="AB1050" s="95">
        <v>3.0000000000000001E-3</v>
      </c>
      <c r="AC1050" s="96">
        <v>8.0000000000000002E-3</v>
      </c>
      <c r="AD1050" s="96">
        <v>4099.9700145721399</v>
      </c>
      <c r="AE1050" s="96">
        <f>AD1050*AC1050</f>
        <v>32.799760116577119</v>
      </c>
      <c r="AF1050" s="96">
        <f t="shared" si="165"/>
        <v>52.247214467406792</v>
      </c>
      <c r="AI1050" s="66">
        <f t="shared" si="166"/>
        <v>26.123607233703396</v>
      </c>
      <c r="AJ1050" s="66">
        <f t="shared" si="167"/>
        <v>26.123607233703396</v>
      </c>
      <c r="AL1050" s="66">
        <f>IFERROR((F1050/D1050)*AI1050,0)</f>
        <v>1171.5981368652731</v>
      </c>
      <c r="AM1050" s="66">
        <f>IFERROR((G1050/E1050)*AJ1050,0)</f>
        <v>1172.5123055685178</v>
      </c>
      <c r="AO1050" s="67">
        <f>I1050*AI1050</f>
        <v>1055.3382484740414</v>
      </c>
      <c r="AP1050" s="68">
        <f>+AJ1050*J1050</f>
        <v>1000.878171631697</v>
      </c>
      <c r="AR1050" s="67">
        <f t="shared" si="158"/>
        <v>2226.9363853393143</v>
      </c>
      <c r="AS1050" s="68">
        <f t="shared" si="159"/>
        <v>2173.3904772002147</v>
      </c>
      <c r="AU1050" s="22">
        <v>71110.795006376502</v>
      </c>
      <c r="AV1050" s="68">
        <f>IFERROR(AU1050/AD1050,0)</f>
        <v>17.344223190324332</v>
      </c>
    </row>
    <row r="1051" spans="3:48" x14ac:dyDescent="0.3">
      <c r="C1051" s="5">
        <v>1044</v>
      </c>
      <c r="D1051" s="8">
        <v>8.9499999999999993</v>
      </c>
      <c r="E1051" s="2">
        <v>8.92</v>
      </c>
      <c r="F1051" s="2">
        <v>279.66000000000003</v>
      </c>
      <c r="G1051" s="9">
        <v>278.58999999999997</v>
      </c>
      <c r="I1051" s="39">
        <v>37.975000000000001</v>
      </c>
      <c r="J1051" s="45">
        <v>72.180000000000007</v>
      </c>
      <c r="K1051" s="5" t="str">
        <f t="shared" si="160"/>
        <v/>
      </c>
      <c r="L1051" s="27">
        <f t="shared" si="161"/>
        <v>339.87624999999997</v>
      </c>
      <c r="M1051" s="11">
        <f t="shared" si="162"/>
        <v>643.8456000000001</v>
      </c>
      <c r="N1051" s="5"/>
      <c r="Q1051" s="5"/>
      <c r="R1051" s="19">
        <f t="shared" si="163"/>
        <v>619.53625</v>
      </c>
      <c r="S1051" s="16">
        <f t="shared" si="164"/>
        <v>922.43560000000002</v>
      </c>
      <c r="AB1051" s="95">
        <v>0.111</v>
      </c>
      <c r="AC1051" s="96">
        <v>6.0000000000000001E-3</v>
      </c>
      <c r="AD1051" s="96">
        <v>2</v>
      </c>
      <c r="AE1051" s="96">
        <f>AD1051*AC1051</f>
        <v>1.2E-2</v>
      </c>
      <c r="AF1051" s="96">
        <f t="shared" si="165"/>
        <v>1.9114974358974361E-2</v>
      </c>
      <c r="AI1051" s="66">
        <f t="shared" si="166"/>
        <v>9.5574871794871803E-3</v>
      </c>
      <c r="AJ1051" s="66">
        <f t="shared" si="167"/>
        <v>9.5574871794871803E-3</v>
      </c>
      <c r="AL1051" s="66">
        <f>IFERROR((F1051/D1051)*AI1051,0)</f>
        <v>0.29864210777825534</v>
      </c>
      <c r="AM1051" s="66">
        <f>IFERROR((G1051/E1051)*AJ1051,0)</f>
        <v>0.29850003961136024</v>
      </c>
      <c r="AO1051" s="67">
        <f>I1051*AI1051</f>
        <v>0.3629455756410257</v>
      </c>
      <c r="AP1051" s="68">
        <f>+AJ1051*J1051</f>
        <v>0.68985942461538474</v>
      </c>
      <c r="AR1051" s="67">
        <f t="shared" si="158"/>
        <v>0.66158768341928109</v>
      </c>
      <c r="AS1051" s="68">
        <f t="shared" si="159"/>
        <v>0.98835946422674503</v>
      </c>
      <c r="AU1051" s="22">
        <v>0</v>
      </c>
      <c r="AV1051" s="68">
        <f>IFERROR(AU1051/AD1051,0)</f>
        <v>0</v>
      </c>
    </row>
    <row r="1052" spans="3:48" x14ac:dyDescent="0.3">
      <c r="C1052" s="5">
        <v>1045</v>
      </c>
      <c r="D1052" s="8">
        <v>51.53</v>
      </c>
      <c r="E1052" s="2">
        <v>51.4</v>
      </c>
      <c r="F1052" s="2">
        <v>1977.93</v>
      </c>
      <c r="G1052" s="9">
        <v>1972.31</v>
      </c>
      <c r="I1052" s="39">
        <v>58.0595</v>
      </c>
      <c r="J1052" s="45">
        <v>48.8573913043478</v>
      </c>
      <c r="K1052" s="5" t="str">
        <f t="shared" si="160"/>
        <v/>
      </c>
      <c r="L1052" s="27">
        <f t="shared" si="161"/>
        <v>2991.8060350000001</v>
      </c>
      <c r="M1052" s="11">
        <f t="shared" si="162"/>
        <v>2511.2699130434767</v>
      </c>
      <c r="N1052" s="5"/>
      <c r="Q1052" s="5"/>
      <c r="R1052" s="19">
        <f t="shared" si="163"/>
        <v>4969.7360349999999</v>
      </c>
      <c r="S1052" s="16">
        <f t="shared" si="164"/>
        <v>4483.5799130434771</v>
      </c>
      <c r="AB1052" s="95">
        <v>0.10299999999999999</v>
      </c>
      <c r="AC1052" s="96">
        <v>0</v>
      </c>
      <c r="AD1052" s="96">
        <v>43</v>
      </c>
      <c r="AE1052" s="96">
        <f>AD1052*AC1052</f>
        <v>0</v>
      </c>
      <c r="AF1052" s="96">
        <f t="shared" si="165"/>
        <v>0</v>
      </c>
      <c r="AI1052" s="66">
        <f t="shared" si="166"/>
        <v>0</v>
      </c>
      <c r="AJ1052" s="66">
        <f t="shared" si="167"/>
        <v>0</v>
      </c>
      <c r="AL1052" s="66">
        <f>IFERROR((F1052/D1052)*AI1052,0)</f>
        <v>0</v>
      </c>
      <c r="AM1052" s="66">
        <f>IFERROR((G1052/E1052)*AJ1052,0)</f>
        <v>0</v>
      </c>
      <c r="AO1052" s="67">
        <f>I1052*AI1052</f>
        <v>0</v>
      </c>
      <c r="AP1052" s="68">
        <f>+AJ1052*J1052</f>
        <v>0</v>
      </c>
      <c r="AR1052" s="67">
        <f t="shared" si="158"/>
        <v>0</v>
      </c>
      <c r="AS1052" s="68">
        <f t="shared" si="159"/>
        <v>0</v>
      </c>
      <c r="AU1052" s="22">
        <v>634.033992284536</v>
      </c>
      <c r="AV1052" s="68">
        <f>IFERROR(AU1052/AD1052,0)</f>
        <v>14.744976564756652</v>
      </c>
    </row>
    <row r="1053" spans="3:48" x14ac:dyDescent="0.3">
      <c r="C1053" s="5">
        <v>1046</v>
      </c>
      <c r="D1053" s="8">
        <v>98.76</v>
      </c>
      <c r="E1053" s="2">
        <v>98.25</v>
      </c>
      <c r="F1053" s="2">
        <v>3577.51</v>
      </c>
      <c r="G1053" s="9">
        <v>3567.07</v>
      </c>
      <c r="I1053" s="39">
        <v>49.532830188679299</v>
      </c>
      <c r="J1053" s="45">
        <v>41.498075117370803</v>
      </c>
      <c r="K1053" s="5" t="str">
        <f t="shared" si="160"/>
        <v/>
      </c>
      <c r="L1053" s="27">
        <f t="shared" si="161"/>
        <v>4891.8623094339682</v>
      </c>
      <c r="M1053" s="11">
        <f t="shared" si="162"/>
        <v>4077.1858802816814</v>
      </c>
      <c r="N1053" s="5"/>
      <c r="Q1053" s="5"/>
      <c r="R1053" s="19">
        <f t="shared" si="163"/>
        <v>8469.3723094339693</v>
      </c>
      <c r="S1053" s="16">
        <f t="shared" si="164"/>
        <v>7644.255880281682</v>
      </c>
      <c r="AB1053" s="95">
        <v>6.4000000000000001E-2</v>
      </c>
      <c r="AC1053" s="96">
        <v>2.8000000000000001E-2</v>
      </c>
      <c r="AD1053" s="96">
        <v>129</v>
      </c>
      <c r="AE1053" s="96">
        <f>AD1053*AC1053</f>
        <v>3.6120000000000001</v>
      </c>
      <c r="AF1053" s="96">
        <f t="shared" si="165"/>
        <v>5.7536072820512825</v>
      </c>
      <c r="AI1053" s="66">
        <f t="shared" si="166"/>
        <v>2.8768036410256412</v>
      </c>
      <c r="AJ1053" s="66">
        <f t="shared" si="167"/>
        <v>2.8768036410256412</v>
      </c>
      <c r="AL1053" s="66">
        <f>IFERROR((F1053/D1053)*AI1053,0)</f>
        <v>104.21014372018674</v>
      </c>
      <c r="AM1053" s="66">
        <f>IFERROR((G1053/E1053)*AJ1053,0)</f>
        <v>104.44539403351995</v>
      </c>
      <c r="AO1053" s="67">
        <f>I1053*AI1053</f>
        <v>142.4962262370974</v>
      </c>
      <c r="AP1053" s="68">
        <f>+AJ1053*J1053</f>
        <v>119.38181359320789</v>
      </c>
      <c r="AR1053" s="67">
        <f t="shared" si="158"/>
        <v>246.70636995728415</v>
      </c>
      <c r="AS1053" s="68">
        <f t="shared" si="159"/>
        <v>223.82720762672784</v>
      </c>
      <c r="AU1053" s="22">
        <v>3561.8609962105802</v>
      </c>
      <c r="AV1053" s="68">
        <f>IFERROR(AU1053/AD1053,0)</f>
        <v>27.611325552020002</v>
      </c>
    </row>
    <row r="1054" spans="3:48" x14ac:dyDescent="0.3">
      <c r="C1054" s="5">
        <v>1047</v>
      </c>
      <c r="D1054" s="8">
        <v>118.37</v>
      </c>
      <c r="E1054" s="2">
        <v>117.9</v>
      </c>
      <c r="F1054" s="2">
        <v>4334.78</v>
      </c>
      <c r="G1054" s="9">
        <v>4323.76</v>
      </c>
      <c r="I1054" s="39">
        <v>62.737096774193603</v>
      </c>
      <c r="J1054" s="45">
        <v>60.006666666666703</v>
      </c>
      <c r="K1054" s="5" t="str">
        <f t="shared" si="160"/>
        <v/>
      </c>
      <c r="L1054" s="27">
        <f t="shared" si="161"/>
        <v>7426.1901451612966</v>
      </c>
      <c r="M1054" s="11">
        <f t="shared" si="162"/>
        <v>7074.7860000000046</v>
      </c>
      <c r="N1054" s="5"/>
      <c r="Q1054" s="5"/>
      <c r="R1054" s="19">
        <f t="shared" si="163"/>
        <v>11760.970145161296</v>
      </c>
      <c r="S1054" s="16">
        <f t="shared" si="164"/>
        <v>11398.546000000006</v>
      </c>
      <c r="AB1054" s="95">
        <v>7.8E-2</v>
      </c>
      <c r="AC1054" s="96">
        <v>8.0000000000000002E-3</v>
      </c>
      <c r="AD1054" s="96">
        <v>139</v>
      </c>
      <c r="AE1054" s="96">
        <f>AD1054*AC1054</f>
        <v>1.1120000000000001</v>
      </c>
      <c r="AF1054" s="96">
        <f t="shared" si="165"/>
        <v>1.7713209572649575</v>
      </c>
      <c r="AI1054" s="66">
        <f t="shared" si="166"/>
        <v>0.88566047863247876</v>
      </c>
      <c r="AJ1054" s="66">
        <f t="shared" si="167"/>
        <v>0.88566047863247876</v>
      </c>
      <c r="AL1054" s="66">
        <f>IFERROR((F1054/D1054)*AI1054,0)</f>
        <v>32.433414966347016</v>
      </c>
      <c r="AM1054" s="66">
        <f>IFERROR((G1054/E1054)*AJ1054,0)</f>
        <v>32.479926642001409</v>
      </c>
      <c r="AO1054" s="67">
        <f>I1054*AI1054</f>
        <v>55.563767157044445</v>
      </c>
      <c r="AP1054" s="68">
        <f>+AJ1054*J1054</f>
        <v>53.145533121139643</v>
      </c>
      <c r="AR1054" s="67">
        <f t="shared" si="158"/>
        <v>87.997182123391468</v>
      </c>
      <c r="AS1054" s="68">
        <f t="shared" si="159"/>
        <v>85.625459763141052</v>
      </c>
      <c r="AU1054" s="22">
        <v>2380.02699428797</v>
      </c>
      <c r="AV1054" s="68">
        <f>IFERROR(AU1054/AD1054,0)</f>
        <v>17.122496361783956</v>
      </c>
    </row>
    <row r="1055" spans="3:48" x14ac:dyDescent="0.3">
      <c r="C1055" s="5">
        <v>1048</v>
      </c>
      <c r="D1055" s="8">
        <v>36.21</v>
      </c>
      <c r="E1055" s="2">
        <v>36.06</v>
      </c>
      <c r="F1055" s="2">
        <v>1229.82</v>
      </c>
      <c r="G1055" s="9">
        <v>1225.99</v>
      </c>
      <c r="I1055" s="39">
        <v>66.503064516129001</v>
      </c>
      <c r="J1055" s="45">
        <v>65.576065573770506</v>
      </c>
      <c r="K1055" s="5" t="str">
        <f t="shared" si="160"/>
        <v/>
      </c>
      <c r="L1055" s="27">
        <f t="shared" si="161"/>
        <v>2408.0759661290313</v>
      </c>
      <c r="M1055" s="11">
        <f t="shared" si="162"/>
        <v>2364.6729245901647</v>
      </c>
      <c r="N1055" s="5"/>
      <c r="Q1055" s="5"/>
      <c r="R1055" s="19">
        <f t="shared" si="163"/>
        <v>3637.895966129031</v>
      </c>
      <c r="S1055" s="16">
        <f t="shared" si="164"/>
        <v>3590.6629245901649</v>
      </c>
      <c r="AB1055" s="95">
        <v>8.3000000000000004E-2</v>
      </c>
      <c r="AC1055" s="96">
        <v>8.9999999999999993E-3</v>
      </c>
      <c r="AD1055" s="96">
        <v>11</v>
      </c>
      <c r="AE1055" s="96">
        <f>AD1055*AC1055</f>
        <v>9.8999999999999991E-2</v>
      </c>
      <c r="AF1055" s="96">
        <f t="shared" si="165"/>
        <v>0.15769853846153845</v>
      </c>
      <c r="AI1055" s="66">
        <f t="shared" si="166"/>
        <v>7.8849269230769223E-2</v>
      </c>
      <c r="AJ1055" s="66">
        <f t="shared" si="167"/>
        <v>7.8849269230769223E-2</v>
      </c>
      <c r="AL1055" s="66">
        <f>IFERROR((F1055/D1055)*AI1055,0)</f>
        <v>2.6780007811484285</v>
      </c>
      <c r="AM1055" s="66">
        <f>IFERROR((G1055/E1055)*AJ1055,0)</f>
        <v>2.6807658231899825</v>
      </c>
      <c r="AO1055" s="67">
        <f>I1055*AI1055</f>
        <v>5.243718038703471</v>
      </c>
      <c r="AP1055" s="68">
        <f>+AJ1055*J1055</f>
        <v>5.1706248495208076</v>
      </c>
      <c r="AR1055" s="67">
        <f t="shared" si="158"/>
        <v>7.9217188198518995</v>
      </c>
      <c r="AS1055" s="68">
        <f t="shared" si="159"/>
        <v>7.8513906727107905</v>
      </c>
      <c r="AU1055" s="22">
        <v>58.999999046325698</v>
      </c>
      <c r="AV1055" s="68">
        <f>IFERROR(AU1055/AD1055,0)</f>
        <v>5.3636362769387</v>
      </c>
    </row>
    <row r="1056" spans="3:48" x14ac:dyDescent="0.3">
      <c r="C1056" s="5">
        <v>1049</v>
      </c>
      <c r="D1056" s="8">
        <v>0.63</v>
      </c>
      <c r="E1056" s="2">
        <v>0.63</v>
      </c>
      <c r="F1056" s="2">
        <v>23.48</v>
      </c>
      <c r="G1056" s="9">
        <v>23.43</v>
      </c>
      <c r="I1056" s="39">
        <v>90.54</v>
      </c>
      <c r="J1056" s="45">
        <v>120.22</v>
      </c>
      <c r="K1056" s="5" t="str">
        <f t="shared" si="160"/>
        <v/>
      </c>
      <c r="L1056" s="27">
        <f t="shared" si="161"/>
        <v>57.040200000000006</v>
      </c>
      <c r="M1056" s="11">
        <f t="shared" si="162"/>
        <v>75.738600000000005</v>
      </c>
      <c r="N1056" s="5"/>
      <c r="Q1056" s="5"/>
      <c r="R1056" s="19">
        <f t="shared" si="163"/>
        <v>80.520200000000003</v>
      </c>
      <c r="S1056" s="16">
        <f t="shared" si="164"/>
        <v>99.168599999999998</v>
      </c>
      <c r="AB1056" s="95">
        <v>0.11</v>
      </c>
      <c r="AC1056" s="96">
        <v>0</v>
      </c>
      <c r="AD1056" s="96">
        <v>0</v>
      </c>
      <c r="AE1056" s="96">
        <f>AD1056*AC1056</f>
        <v>0</v>
      </c>
      <c r="AF1056" s="96">
        <f t="shared" si="165"/>
        <v>0</v>
      </c>
      <c r="AI1056" s="66">
        <f t="shared" si="166"/>
        <v>0</v>
      </c>
      <c r="AJ1056" s="66">
        <f t="shared" si="167"/>
        <v>0</v>
      </c>
      <c r="AL1056" s="66">
        <f>IFERROR((F1056/D1056)*AI1056,0)</f>
        <v>0</v>
      </c>
      <c r="AM1056" s="66">
        <f>IFERROR((G1056/E1056)*AJ1056,0)</f>
        <v>0</v>
      </c>
      <c r="AO1056" s="67">
        <f>I1056*AI1056</f>
        <v>0</v>
      </c>
      <c r="AP1056" s="68">
        <f>+AJ1056*J1056</f>
        <v>0</v>
      </c>
      <c r="AR1056" s="67">
        <f t="shared" si="158"/>
        <v>0</v>
      </c>
      <c r="AS1056" s="68">
        <f t="shared" si="159"/>
        <v>0</v>
      </c>
      <c r="AU1056" s="22">
        <v>0</v>
      </c>
      <c r="AV1056" s="68">
        <f>IFERROR(AU1056/AD1056,0)</f>
        <v>0</v>
      </c>
    </row>
    <row r="1057" spans="3:48" x14ac:dyDescent="0.3">
      <c r="C1057" s="5">
        <v>1050</v>
      </c>
      <c r="D1057" s="8">
        <v>77.34</v>
      </c>
      <c r="E1057" s="2">
        <v>77.099999999999994</v>
      </c>
      <c r="F1057" s="2">
        <v>2636.54</v>
      </c>
      <c r="G1057" s="9">
        <v>2797.24</v>
      </c>
      <c r="I1057" s="39">
        <v>46.795348837209303</v>
      </c>
      <c r="J1057" s="45">
        <v>41.728809523809502</v>
      </c>
      <c r="K1057" s="5" t="str">
        <f t="shared" si="160"/>
        <v/>
      </c>
      <c r="L1057" s="27">
        <f t="shared" si="161"/>
        <v>3619.1522790697677</v>
      </c>
      <c r="M1057" s="11">
        <f t="shared" si="162"/>
        <v>3217.2912142857126</v>
      </c>
      <c r="N1057" s="5"/>
      <c r="Q1057" s="5"/>
      <c r="R1057" s="19">
        <f t="shared" si="163"/>
        <v>6255.6922790697681</v>
      </c>
      <c r="S1057" s="16">
        <f t="shared" si="164"/>
        <v>6014.5312142857128</v>
      </c>
      <c r="AB1057" s="95">
        <v>9.0999999999999998E-2</v>
      </c>
      <c r="AC1057" s="96">
        <v>0.04</v>
      </c>
      <c r="AD1057" s="96">
        <v>224</v>
      </c>
      <c r="AE1057" s="96">
        <f>AD1057*AC1057</f>
        <v>8.9600000000000009</v>
      </c>
      <c r="AF1057" s="96">
        <f t="shared" si="165"/>
        <v>14.27251418803419</v>
      </c>
      <c r="AI1057" s="66">
        <f t="shared" si="166"/>
        <v>7.1362570940170951</v>
      </c>
      <c r="AJ1057" s="66">
        <f t="shared" si="167"/>
        <v>7.1362570940170951</v>
      </c>
      <c r="AL1057" s="66">
        <f>IFERROR((F1057/D1057)*AI1057,0)</f>
        <v>243.27679439694637</v>
      </c>
      <c r="AM1057" s="66">
        <f>IFERROR((G1057/E1057)*AJ1057,0)</f>
        <v>258.90822041074421</v>
      </c>
      <c r="AO1057" s="67">
        <f>I1057*AI1057</f>
        <v>333.94364010653953</v>
      </c>
      <c r="AP1057" s="68">
        <f>+AJ1057*J1057</f>
        <v>297.78751298917371</v>
      </c>
      <c r="AR1057" s="67">
        <f t="shared" si="158"/>
        <v>577.22043450348588</v>
      </c>
      <c r="AS1057" s="68">
        <f t="shared" si="159"/>
        <v>556.69573339991791</v>
      </c>
      <c r="AU1057" s="22">
        <v>6497.2789713352904</v>
      </c>
      <c r="AV1057" s="68">
        <f>IFERROR(AU1057/AD1057,0)</f>
        <v>29.005709693461117</v>
      </c>
    </row>
    <row r="1058" spans="3:48" x14ac:dyDescent="0.3">
      <c r="C1058" s="5">
        <v>1051</v>
      </c>
      <c r="D1058" s="8">
        <v>17.91</v>
      </c>
      <c r="E1058" s="2">
        <v>17.850000000000001</v>
      </c>
      <c r="F1058" s="2">
        <v>744.18</v>
      </c>
      <c r="G1058" s="9">
        <v>740.15</v>
      </c>
      <c r="I1058" s="39">
        <v>35.5176923076923</v>
      </c>
      <c r="J1058" s="45">
        <v>37.080454545454501</v>
      </c>
      <c r="K1058" s="5" t="str">
        <f t="shared" si="160"/>
        <v/>
      </c>
      <c r="L1058" s="27">
        <f t="shared" si="161"/>
        <v>636.12186923076911</v>
      </c>
      <c r="M1058" s="11">
        <f t="shared" si="162"/>
        <v>661.88611363636289</v>
      </c>
      <c r="N1058" s="5"/>
      <c r="Q1058" s="5"/>
      <c r="R1058" s="19">
        <f t="shared" si="163"/>
        <v>1380.3018692307692</v>
      </c>
      <c r="S1058" s="16">
        <f t="shared" si="164"/>
        <v>1402.0361136363629</v>
      </c>
      <c r="AB1058" s="95">
        <v>3.4000000000000002E-2</v>
      </c>
      <c r="AC1058" s="96">
        <v>2.1999999999999999E-2</v>
      </c>
      <c r="AD1058" s="96">
        <v>80</v>
      </c>
      <c r="AE1058" s="96">
        <f>AD1058*AC1058</f>
        <v>1.7599999999999998</v>
      </c>
      <c r="AF1058" s="96">
        <f t="shared" si="165"/>
        <v>2.8035295726495724</v>
      </c>
      <c r="AI1058" s="66">
        <f t="shared" si="166"/>
        <v>1.4017647863247862</v>
      </c>
      <c r="AJ1058" s="66">
        <f t="shared" si="167"/>
        <v>1.4017647863247862</v>
      </c>
      <c r="AL1058" s="66">
        <f>IFERROR((F1058/D1058)*AI1058,0)</f>
        <v>58.244853081361214</v>
      </c>
      <c r="AM1058" s="66">
        <f>IFERROR((G1058/E1058)*AJ1058,0)</f>
        <v>58.124157232397224</v>
      </c>
      <c r="AO1058" s="67">
        <f>I1058*AI1058</f>
        <v>49.787450368441796</v>
      </c>
      <c r="AP1058" s="68">
        <f>+AJ1058*J1058</f>
        <v>51.978075442734976</v>
      </c>
      <c r="AR1058" s="67">
        <f t="shared" si="158"/>
        <v>108.03230344980301</v>
      </c>
      <c r="AS1058" s="68">
        <f t="shared" si="159"/>
        <v>110.1022326751322</v>
      </c>
      <c r="AU1058" s="22">
        <v>1562.98900718093</v>
      </c>
      <c r="AV1058" s="68">
        <f>IFERROR(AU1058/AD1058,0)</f>
        <v>19.537362589761624</v>
      </c>
    </row>
    <row r="1059" spans="3:48" x14ac:dyDescent="0.3">
      <c r="C1059" s="5">
        <v>1052</v>
      </c>
      <c r="D1059" s="8">
        <v>35.25</v>
      </c>
      <c r="E1059" s="2">
        <v>35.159999999999997</v>
      </c>
      <c r="F1059" s="2">
        <v>1359.61</v>
      </c>
      <c r="G1059" s="9">
        <v>1352.8</v>
      </c>
      <c r="I1059" s="39">
        <v>23.987777777777801</v>
      </c>
      <c r="J1059" s="45">
        <v>25.772727272727298</v>
      </c>
      <c r="K1059" s="5" t="str">
        <f t="shared" si="160"/>
        <v/>
      </c>
      <c r="L1059" s="27">
        <f t="shared" si="161"/>
        <v>845.56916666666746</v>
      </c>
      <c r="M1059" s="11">
        <f t="shared" si="162"/>
        <v>906.16909090909166</v>
      </c>
      <c r="N1059" s="5"/>
      <c r="Q1059" s="5"/>
      <c r="R1059" s="19">
        <f t="shared" si="163"/>
        <v>2205.1791666666672</v>
      </c>
      <c r="S1059" s="16">
        <f t="shared" si="164"/>
        <v>2258.9690909090914</v>
      </c>
      <c r="AB1059" s="95">
        <v>4.7E-2</v>
      </c>
      <c r="AC1059" s="96">
        <v>4.1000000000000002E-2</v>
      </c>
      <c r="AD1059" s="96">
        <v>229</v>
      </c>
      <c r="AE1059" s="96">
        <f>AD1059*AC1059</f>
        <v>9.3890000000000011</v>
      </c>
      <c r="AF1059" s="96">
        <f t="shared" si="165"/>
        <v>14.955874521367523</v>
      </c>
      <c r="AI1059" s="66">
        <f t="shared" si="166"/>
        <v>7.4779372606837615</v>
      </c>
      <c r="AJ1059" s="66">
        <f t="shared" si="167"/>
        <v>7.4779372606837615</v>
      </c>
      <c r="AL1059" s="66">
        <f>IFERROR((F1059/D1059)*AI1059,0)</f>
        <v>288.42775259569498</v>
      </c>
      <c r="AM1059" s="66">
        <f>IFERROR((G1059/E1059)*AJ1059,0)</f>
        <v>287.71767708341849</v>
      </c>
      <c r="AO1059" s="67">
        <f>I1059*AI1059</f>
        <v>179.37909724544653</v>
      </c>
      <c r="AP1059" s="68">
        <f>+AJ1059*J1059</f>
        <v>192.72683758216803</v>
      </c>
      <c r="AR1059" s="67">
        <f t="shared" si="158"/>
        <v>467.80684984114151</v>
      </c>
      <c r="AS1059" s="68">
        <f t="shared" si="159"/>
        <v>480.44451466558655</v>
      </c>
      <c r="AU1059" s="22">
        <v>5353.9170051068104</v>
      </c>
      <c r="AV1059" s="68">
        <f>IFERROR(AU1059/AD1059,0)</f>
        <v>23.379550240641095</v>
      </c>
    </row>
    <row r="1060" spans="3:48" x14ac:dyDescent="0.3">
      <c r="C1060" s="5">
        <v>1053</v>
      </c>
      <c r="D1060" s="8">
        <v>68.510000000000005</v>
      </c>
      <c r="E1060" s="2">
        <v>68.14</v>
      </c>
      <c r="F1060" s="2">
        <v>2513.61</v>
      </c>
      <c r="G1060" s="9">
        <v>2493.9</v>
      </c>
      <c r="I1060" s="39">
        <v>44.494418604651202</v>
      </c>
      <c r="J1060" s="45">
        <v>46.050379746835397</v>
      </c>
      <c r="K1060" s="5" t="str">
        <f t="shared" si="160"/>
        <v/>
      </c>
      <c r="L1060" s="27">
        <f t="shared" si="161"/>
        <v>3048.3126186046538</v>
      </c>
      <c r="M1060" s="11">
        <f t="shared" si="162"/>
        <v>3137.8728759493638</v>
      </c>
      <c r="N1060" s="5"/>
      <c r="Q1060" s="5"/>
      <c r="R1060" s="19">
        <f t="shared" si="163"/>
        <v>5561.9226186046544</v>
      </c>
      <c r="S1060" s="16">
        <f t="shared" si="164"/>
        <v>5631.7728759493639</v>
      </c>
      <c r="AB1060" s="95">
        <v>6.3E-2</v>
      </c>
      <c r="AC1060" s="96">
        <v>3.9E-2</v>
      </c>
      <c r="AD1060" s="96">
        <v>59</v>
      </c>
      <c r="AE1060" s="96">
        <f>AD1060*AC1060</f>
        <v>2.3010000000000002</v>
      </c>
      <c r="AF1060" s="96">
        <f t="shared" si="165"/>
        <v>3.6652963333333339</v>
      </c>
      <c r="AI1060" s="66">
        <f t="shared" si="166"/>
        <v>1.832648166666667</v>
      </c>
      <c r="AJ1060" s="66">
        <f t="shared" si="167"/>
        <v>1.832648166666667</v>
      </c>
      <c r="AL1060" s="66">
        <f>IFERROR((F1060/D1060)*AI1060,0)</f>
        <v>67.23927540818859</v>
      </c>
      <c r="AM1060" s="66">
        <f>IFERROR((G1060/E1060)*AJ1060,0)</f>
        <v>67.074277411945999</v>
      </c>
      <c r="AO1060" s="67">
        <f>I1060*AI1060</f>
        <v>81.542614682713264</v>
      </c>
      <c r="AP1060" s="68">
        <f>+AJ1060*J1060</f>
        <v>84.394144017341702</v>
      </c>
      <c r="AR1060" s="67">
        <f t="shared" si="158"/>
        <v>148.78189009090187</v>
      </c>
      <c r="AS1060" s="68">
        <f t="shared" si="159"/>
        <v>151.4684214292877</v>
      </c>
      <c r="AU1060" s="22">
        <v>767.23200078010598</v>
      </c>
      <c r="AV1060" s="68">
        <f>IFERROR(AU1060/AD1060,0)</f>
        <v>13.003932216611966</v>
      </c>
    </row>
    <row r="1061" spans="3:48" x14ac:dyDescent="0.3">
      <c r="C1061" s="5">
        <v>1054</v>
      </c>
      <c r="D1061" s="8">
        <v>183.86</v>
      </c>
      <c r="E1061" s="2">
        <v>183.36</v>
      </c>
      <c r="F1061" s="2">
        <v>6421.39</v>
      </c>
      <c r="G1061" s="9">
        <v>6382.29</v>
      </c>
      <c r="I1061" s="39">
        <v>45.097372013651899</v>
      </c>
      <c r="J1061" s="45">
        <v>39.475888888888903</v>
      </c>
      <c r="K1061" s="5" t="str">
        <f t="shared" si="160"/>
        <v/>
      </c>
      <c r="L1061" s="27">
        <f t="shared" si="161"/>
        <v>8291.6028184300394</v>
      </c>
      <c r="M1061" s="11">
        <f t="shared" si="162"/>
        <v>7238.2989866666694</v>
      </c>
      <c r="N1061" s="5"/>
      <c r="Q1061" s="5"/>
      <c r="R1061" s="19">
        <f t="shared" si="163"/>
        <v>14712.992818430041</v>
      </c>
      <c r="S1061" s="16">
        <f t="shared" si="164"/>
        <v>13620.588986666669</v>
      </c>
      <c r="AB1061" s="95">
        <v>6.9000000000000006E-2</v>
      </c>
      <c r="AC1061" s="96">
        <v>4.1000000000000002E-2</v>
      </c>
      <c r="AD1061" s="96">
        <v>585</v>
      </c>
      <c r="AE1061" s="96">
        <f>AD1061*AC1061</f>
        <v>23.984999999999999</v>
      </c>
      <c r="AF1061" s="96">
        <f t="shared" si="165"/>
        <v>38.206054999999999</v>
      </c>
      <c r="AI1061" s="66">
        <f t="shared" si="166"/>
        <v>19.1030275</v>
      </c>
      <c r="AJ1061" s="66">
        <f t="shared" si="167"/>
        <v>19.1030275</v>
      </c>
      <c r="AL1061" s="66">
        <f>IFERROR((F1061/D1061)*AI1061,0)</f>
        <v>667.18149547604162</v>
      </c>
      <c r="AM1061" s="66">
        <f>IFERROR((G1061/E1061)*AJ1061,0)</f>
        <v>664.92725448830163</v>
      </c>
      <c r="AO1061" s="67">
        <f>I1061*AI1061</f>
        <v>861.49633775452264</v>
      </c>
      <c r="AP1061" s="68">
        <f>+AJ1061*J1061</f>
        <v>754.10899103138911</v>
      </c>
      <c r="AR1061" s="67">
        <f t="shared" si="158"/>
        <v>1528.6778332305644</v>
      </c>
      <c r="AS1061" s="68">
        <f t="shared" si="159"/>
        <v>1419.0362455196907</v>
      </c>
      <c r="AU1061" s="22">
        <v>13732.504944226101</v>
      </c>
      <c r="AV1061" s="68">
        <f>IFERROR(AU1061/AD1061,0)</f>
        <v>23.474367426027523</v>
      </c>
    </row>
    <row r="1062" spans="3:48" x14ac:dyDescent="0.3">
      <c r="C1062" s="5">
        <v>1055</v>
      </c>
      <c r="D1062" s="8">
        <v>170.77</v>
      </c>
      <c r="E1062" s="2">
        <v>170.14</v>
      </c>
      <c r="F1062" s="2">
        <v>4335.97</v>
      </c>
      <c r="G1062" s="9">
        <v>4303.99</v>
      </c>
      <c r="I1062" s="39">
        <v>28.5852380952381</v>
      </c>
      <c r="J1062" s="45">
        <v>28.497933884297499</v>
      </c>
      <c r="K1062" s="5" t="str">
        <f t="shared" si="160"/>
        <v/>
      </c>
      <c r="L1062" s="27">
        <f t="shared" si="161"/>
        <v>4881.5011095238106</v>
      </c>
      <c r="M1062" s="11">
        <f t="shared" si="162"/>
        <v>4848.638471074376</v>
      </c>
      <c r="N1062" s="5"/>
      <c r="Q1062" s="5"/>
      <c r="R1062" s="19">
        <f t="shared" si="163"/>
        <v>9217.4711095238108</v>
      </c>
      <c r="S1062" s="16">
        <f t="shared" si="164"/>
        <v>9152.6284710743748</v>
      </c>
      <c r="AB1062" s="95">
        <v>0.112</v>
      </c>
      <c r="AC1062" s="96">
        <v>9.4E-2</v>
      </c>
      <c r="AD1062" s="96">
        <v>190</v>
      </c>
      <c r="AE1062" s="96">
        <f>AD1062*AC1062</f>
        <v>17.86</v>
      </c>
      <c r="AF1062" s="96">
        <f t="shared" si="165"/>
        <v>28.449453504273503</v>
      </c>
      <c r="AI1062" s="66">
        <f t="shared" si="166"/>
        <v>14.224726752136752</v>
      </c>
      <c r="AJ1062" s="66">
        <f t="shared" si="167"/>
        <v>14.224726752136752</v>
      </c>
      <c r="AL1062" s="66">
        <f>IFERROR((F1062/D1062)*AI1062,0)</f>
        <v>361.17578295638805</v>
      </c>
      <c r="AM1062" s="66">
        <f>IFERROR((G1062/E1062)*AJ1062,0)</f>
        <v>359.83943631085612</v>
      </c>
      <c r="AO1062" s="67">
        <f>I1062*AI1062</f>
        <v>406.61720104953201</v>
      </c>
      <c r="AP1062" s="68">
        <f>+AJ1062*J1062</f>
        <v>405.37532250459105</v>
      </c>
      <c r="AR1062" s="67">
        <f t="shared" ref="AR1062:AR1125" si="168">AL1062+AO1062</f>
        <v>767.79298400592006</v>
      </c>
      <c r="AS1062" s="68">
        <f t="shared" ref="AS1062:AS1125" si="169">AM1062+AP1062</f>
        <v>765.21475881544711</v>
      </c>
      <c r="AU1062" s="22">
        <v>4233.3839812368196</v>
      </c>
      <c r="AV1062" s="68">
        <f>IFERROR(AU1062/AD1062,0)</f>
        <v>22.280968322299049</v>
      </c>
    </row>
    <row r="1063" spans="3:48" x14ac:dyDescent="0.3">
      <c r="C1063" s="5">
        <v>1056</v>
      </c>
      <c r="D1063" s="8">
        <v>333.31</v>
      </c>
      <c r="E1063" s="2">
        <v>332.34</v>
      </c>
      <c r="F1063" s="2">
        <v>8319.3700000000008</v>
      </c>
      <c r="G1063" s="9">
        <v>8266.98</v>
      </c>
      <c r="I1063" s="39">
        <v>28.909274047186901</v>
      </c>
      <c r="J1063" s="45">
        <v>28.7926315789474</v>
      </c>
      <c r="K1063" s="5" t="str">
        <f t="shared" ref="K1063:K1126" si="170">IF(AND(D1063&gt;0,I1063&lt;1),99,"")</f>
        <v/>
      </c>
      <c r="L1063" s="27">
        <f t="shared" ref="L1063:L1126" si="171">I1063*D1063</f>
        <v>9635.7501326678666</v>
      </c>
      <c r="M1063" s="11">
        <f t="shared" ref="M1063:M1126" si="172">J1063*E1063</f>
        <v>9568.9431789473783</v>
      </c>
      <c r="N1063" s="5"/>
      <c r="Q1063" s="5"/>
      <c r="R1063" s="19">
        <f t="shared" ref="R1063:R1126" si="173">F1063+L1063</f>
        <v>17955.120132667867</v>
      </c>
      <c r="S1063" s="16">
        <f t="shared" ref="S1063:S1126" si="174">G1063+M1063</f>
        <v>17835.923178947378</v>
      </c>
      <c r="AB1063" s="95">
        <v>0.108</v>
      </c>
      <c r="AC1063" s="96">
        <v>8.5000000000000006E-2</v>
      </c>
      <c r="AD1063" s="96">
        <v>488</v>
      </c>
      <c r="AE1063" s="96">
        <f>AD1063*AC1063</f>
        <v>41.480000000000004</v>
      </c>
      <c r="AF1063" s="96">
        <f t="shared" ref="AF1063:AF1126" si="175">AE1063*1.7*(0.89+0.11/2.34)</f>
        <v>66.074094700854715</v>
      </c>
      <c r="AI1063" s="66">
        <f t="shared" ref="AI1063:AI1126" si="176">AF1063/2</f>
        <v>33.037047350427358</v>
      </c>
      <c r="AJ1063" s="66">
        <f t="shared" ref="AJ1063:AJ1126" si="177">AF1063/2</f>
        <v>33.037047350427358</v>
      </c>
      <c r="AL1063" s="66">
        <f>IFERROR((F1063/D1063)*AI1063,0)</f>
        <v>824.59998384604376</v>
      </c>
      <c r="AM1063" s="66">
        <f>IFERROR((G1063/E1063)*AJ1063,0)</f>
        <v>821.79878950784132</v>
      </c>
      <c r="AO1063" s="67">
        <f>I1063*AI1063</f>
        <v>955.07705556339442</v>
      </c>
      <c r="AP1063" s="68">
        <f>+AJ1063*J1063</f>
        <v>951.22353281709525</v>
      </c>
      <c r="AR1063" s="67">
        <f t="shared" si="168"/>
        <v>1779.6770394094383</v>
      </c>
      <c r="AS1063" s="68">
        <f t="shared" si="169"/>
        <v>1773.0223223249366</v>
      </c>
      <c r="AU1063" s="22">
        <v>13896.578031221001</v>
      </c>
      <c r="AV1063" s="68">
        <f>IFERROR(AU1063/AD1063,0)</f>
        <v>28.476594326272544</v>
      </c>
    </row>
    <row r="1064" spans="3:48" x14ac:dyDescent="0.3">
      <c r="C1064" s="5">
        <v>1057</v>
      </c>
      <c r="D1064" s="8">
        <v>334.55</v>
      </c>
      <c r="E1064" s="2">
        <v>334.84</v>
      </c>
      <c r="F1064" s="2">
        <v>8024.21</v>
      </c>
      <c r="G1064" s="9">
        <v>8026.53</v>
      </c>
      <c r="I1064" s="39">
        <v>39.404081632653103</v>
      </c>
      <c r="J1064" s="45">
        <v>31.181757322175802</v>
      </c>
      <c r="K1064" s="5" t="str">
        <f t="shared" si="170"/>
        <v/>
      </c>
      <c r="L1064" s="27">
        <f t="shared" si="171"/>
        <v>13182.635510204096</v>
      </c>
      <c r="M1064" s="11">
        <f t="shared" si="172"/>
        <v>10440.899621757344</v>
      </c>
      <c r="N1064" s="5"/>
      <c r="Q1064" s="5"/>
      <c r="R1064" s="19">
        <f t="shared" si="173"/>
        <v>21206.845510204097</v>
      </c>
      <c r="S1064" s="16">
        <f t="shared" si="174"/>
        <v>18467.429621757343</v>
      </c>
      <c r="AB1064" s="95">
        <v>0.161</v>
      </c>
      <c r="AC1064" s="96">
        <v>0.18</v>
      </c>
      <c r="AD1064" s="96">
        <v>558</v>
      </c>
      <c r="AE1064" s="96">
        <f>AD1064*AC1064</f>
        <v>100.44</v>
      </c>
      <c r="AF1064" s="96">
        <f t="shared" si="175"/>
        <v>159.99233538461539</v>
      </c>
      <c r="AI1064" s="66">
        <f t="shared" si="176"/>
        <v>79.996167692307694</v>
      </c>
      <c r="AJ1064" s="66">
        <f t="shared" si="177"/>
        <v>79.996167692307694</v>
      </c>
      <c r="AL1064" s="66">
        <f>IFERROR((F1064/D1064)*AI1064,0)</f>
        <v>1918.7148371193912</v>
      </c>
      <c r="AM1064" s="66">
        <f>IFERROR((G1064/E1064)*AJ1064,0)</f>
        <v>1917.6073344503</v>
      </c>
      <c r="AO1064" s="67">
        <f>I1064*AI1064</f>
        <v>3152.1755220470991</v>
      </c>
      <c r="AP1064" s="68">
        <f>+AJ1064*J1064</f>
        <v>2494.4210876856187</v>
      </c>
      <c r="AR1064" s="67">
        <f t="shared" si="168"/>
        <v>5070.8903591664903</v>
      </c>
      <c r="AS1064" s="68">
        <f t="shared" si="169"/>
        <v>4412.0284221359188</v>
      </c>
      <c r="AU1064" s="22">
        <v>13214.323028296199</v>
      </c>
      <c r="AV1064" s="68">
        <f>IFERROR(AU1064/AD1064,0)</f>
        <v>23.68158248798602</v>
      </c>
    </row>
    <row r="1065" spans="3:48" x14ac:dyDescent="0.3">
      <c r="C1065" s="5">
        <v>1058</v>
      </c>
      <c r="D1065" s="8">
        <v>452.97</v>
      </c>
      <c r="E1065" s="2">
        <v>451.81</v>
      </c>
      <c r="F1065" s="2">
        <v>10259</v>
      </c>
      <c r="G1065" s="9">
        <v>10210.02</v>
      </c>
      <c r="I1065" s="39">
        <v>21.726200873362501</v>
      </c>
      <c r="J1065" s="45">
        <v>20.457627551020401</v>
      </c>
      <c r="K1065" s="5" t="str">
        <f t="shared" si="170"/>
        <v/>
      </c>
      <c r="L1065" s="27">
        <f t="shared" si="171"/>
        <v>9841.317209607012</v>
      </c>
      <c r="M1065" s="11">
        <f t="shared" si="172"/>
        <v>9242.9607038265276</v>
      </c>
      <c r="N1065" s="5"/>
      <c r="Q1065" s="5"/>
      <c r="R1065" s="19">
        <f t="shared" si="173"/>
        <v>20100.317209607012</v>
      </c>
      <c r="S1065" s="16">
        <f t="shared" si="174"/>
        <v>19452.980703826528</v>
      </c>
      <c r="AB1065" s="95">
        <v>0.14299999999999999</v>
      </c>
      <c r="AC1065" s="96">
        <v>7.4999999999999997E-2</v>
      </c>
      <c r="AD1065" s="96">
        <v>376</v>
      </c>
      <c r="AE1065" s="96">
        <f>AD1065*AC1065</f>
        <v>28.2</v>
      </c>
      <c r="AF1065" s="96">
        <f t="shared" si="175"/>
        <v>44.920189743589745</v>
      </c>
      <c r="AI1065" s="66">
        <f t="shared" si="176"/>
        <v>22.460094871794873</v>
      </c>
      <c r="AJ1065" s="66">
        <f t="shared" si="177"/>
        <v>22.460094871794873</v>
      </c>
      <c r="AL1065" s="66">
        <f>IFERROR((F1065/D1065)*AI1065,0)</f>
        <v>508.68294432245756</v>
      </c>
      <c r="AM1065" s="66">
        <f>IFERROR((G1065/E1065)*AJ1065,0)</f>
        <v>507.55409982719084</v>
      </c>
      <c r="AO1065" s="67">
        <f>I1065*AI1065</f>
        <v>487.97253281939436</v>
      </c>
      <c r="AP1065" s="68">
        <f>+AJ1065*J1065</f>
        <v>459.48025564776282</v>
      </c>
      <c r="AR1065" s="67">
        <f t="shared" si="168"/>
        <v>996.65547714185186</v>
      </c>
      <c r="AS1065" s="68">
        <f t="shared" si="169"/>
        <v>967.0343554749536</v>
      </c>
      <c r="AU1065" s="22">
        <v>10969.778027570201</v>
      </c>
      <c r="AV1065" s="68">
        <f>IFERROR(AU1065/AD1065,0)</f>
        <v>29.174941562686705</v>
      </c>
    </row>
    <row r="1066" spans="3:48" x14ac:dyDescent="0.3">
      <c r="C1066" s="5">
        <v>1059</v>
      </c>
      <c r="D1066" s="8">
        <v>29.21</v>
      </c>
      <c r="E1066" s="2">
        <v>29.17</v>
      </c>
      <c r="F1066" s="2">
        <v>1189.0999999999999</v>
      </c>
      <c r="G1066" s="9">
        <v>1184.2</v>
      </c>
      <c r="I1066" s="39">
        <v>38.615000000000002</v>
      </c>
      <c r="J1066" s="45">
        <v>10.40375</v>
      </c>
      <c r="K1066" s="5" t="str">
        <f t="shared" si="170"/>
        <v/>
      </c>
      <c r="L1066" s="27">
        <f t="shared" si="171"/>
        <v>1127.94415</v>
      </c>
      <c r="M1066" s="11">
        <f t="shared" si="172"/>
        <v>303.47738750000002</v>
      </c>
      <c r="N1066" s="5"/>
      <c r="Q1066" s="5"/>
      <c r="R1066" s="19">
        <f t="shared" si="173"/>
        <v>2317.0441499999997</v>
      </c>
      <c r="S1066" s="16">
        <f t="shared" si="174"/>
        <v>1487.6773875000001</v>
      </c>
      <c r="AB1066" s="95">
        <v>7.0000000000000007E-2</v>
      </c>
      <c r="AC1066" s="96">
        <v>1E-3</v>
      </c>
      <c r="AD1066" s="96">
        <v>235</v>
      </c>
      <c r="AE1066" s="96">
        <f>AD1066*AC1066</f>
        <v>0.23500000000000001</v>
      </c>
      <c r="AF1066" s="96">
        <f t="shared" si="175"/>
        <v>0.37433491452991458</v>
      </c>
      <c r="AI1066" s="66">
        <f t="shared" si="176"/>
        <v>0.18716745726495729</v>
      </c>
      <c r="AJ1066" s="66">
        <f t="shared" si="177"/>
        <v>0.18716745726495729</v>
      </c>
      <c r="AL1066" s="66">
        <f>IFERROR((F1066/D1066)*AI1066,0)</f>
        <v>7.6193366461403862</v>
      </c>
      <c r="AM1066" s="66">
        <f>IFERROR((G1066/E1066)*AJ1066,0)</f>
        <v>7.5983442884183203</v>
      </c>
      <c r="AO1066" s="67">
        <f>I1066*AI1066</f>
        <v>7.2274713622863258</v>
      </c>
      <c r="AP1066" s="68">
        <f>+AJ1066*J1066</f>
        <v>1.9472434335202995</v>
      </c>
      <c r="AR1066" s="67">
        <f t="shared" si="168"/>
        <v>14.846808008426713</v>
      </c>
      <c r="AS1066" s="68">
        <f t="shared" si="169"/>
        <v>9.5455877219386203</v>
      </c>
      <c r="AU1066" s="22">
        <v>7899.6079104125502</v>
      </c>
      <c r="AV1066" s="68">
        <f>IFERROR(AU1066/AD1066,0)</f>
        <v>33.615352810266174</v>
      </c>
    </row>
    <row r="1067" spans="3:48" x14ac:dyDescent="0.3">
      <c r="C1067" s="5">
        <v>1060</v>
      </c>
      <c r="D1067" s="8">
        <v>0.67</v>
      </c>
      <c r="E1067" s="2">
        <v>0.67</v>
      </c>
      <c r="F1067" s="2">
        <v>39.380000000000003</v>
      </c>
      <c r="G1067" s="9">
        <v>39.229999999999997</v>
      </c>
      <c r="I1067" s="39">
        <v>20.61</v>
      </c>
      <c r="J1067" s="45">
        <v>48.05</v>
      </c>
      <c r="K1067" s="5" t="str">
        <f t="shared" si="170"/>
        <v/>
      </c>
      <c r="L1067" s="27">
        <f t="shared" si="171"/>
        <v>13.8087</v>
      </c>
      <c r="M1067" s="11">
        <f t="shared" si="172"/>
        <v>32.1935</v>
      </c>
      <c r="N1067" s="5"/>
      <c r="Q1067" s="5"/>
      <c r="R1067" s="19">
        <f t="shared" si="173"/>
        <v>53.188700000000004</v>
      </c>
      <c r="S1067" s="16">
        <f t="shared" si="174"/>
        <v>71.42349999999999</v>
      </c>
      <c r="AB1067" s="95">
        <v>9.7000000000000003E-2</v>
      </c>
      <c r="AC1067" s="96">
        <v>0</v>
      </c>
      <c r="AD1067" s="96">
        <v>0</v>
      </c>
      <c r="AE1067" s="96">
        <f>AD1067*AC1067</f>
        <v>0</v>
      </c>
      <c r="AF1067" s="96">
        <f t="shared" si="175"/>
        <v>0</v>
      </c>
      <c r="AI1067" s="66">
        <f t="shared" si="176"/>
        <v>0</v>
      </c>
      <c r="AJ1067" s="66">
        <f t="shared" si="177"/>
        <v>0</v>
      </c>
      <c r="AL1067" s="66">
        <f>IFERROR((F1067/D1067)*AI1067,0)</f>
        <v>0</v>
      </c>
      <c r="AM1067" s="66">
        <f>IFERROR((G1067/E1067)*AJ1067,0)</f>
        <v>0</v>
      </c>
      <c r="AO1067" s="67">
        <f>I1067*AI1067</f>
        <v>0</v>
      </c>
      <c r="AP1067" s="68">
        <f>+AJ1067*J1067</f>
        <v>0</v>
      </c>
      <c r="AR1067" s="67">
        <f t="shared" si="168"/>
        <v>0</v>
      </c>
      <c r="AS1067" s="68">
        <f t="shared" si="169"/>
        <v>0</v>
      </c>
      <c r="AU1067" s="22">
        <v>0</v>
      </c>
      <c r="AV1067" s="68">
        <f>IFERROR(AU1067/AD1067,0)</f>
        <v>0</v>
      </c>
    </row>
    <row r="1068" spans="3:48" x14ac:dyDescent="0.3">
      <c r="C1068" s="5">
        <v>1061</v>
      </c>
      <c r="D1068" s="8">
        <v>1019.75</v>
      </c>
      <c r="E1068" s="2">
        <v>1018.24</v>
      </c>
      <c r="F1068" s="2">
        <v>26018.84</v>
      </c>
      <c r="G1068" s="9">
        <v>25974.080000000002</v>
      </c>
      <c r="I1068" s="39">
        <v>75.888132911392503</v>
      </c>
      <c r="J1068" s="45">
        <v>85.702788365095103</v>
      </c>
      <c r="K1068" s="5" t="str">
        <f t="shared" si="170"/>
        <v/>
      </c>
      <c r="L1068" s="27">
        <f t="shared" si="171"/>
        <v>77386.923536392511</v>
      </c>
      <c r="M1068" s="11">
        <f t="shared" si="172"/>
        <v>87266.00722487444</v>
      </c>
      <c r="N1068" s="5"/>
      <c r="Q1068" s="5"/>
      <c r="R1068" s="19">
        <f t="shared" si="173"/>
        <v>103405.76353639251</v>
      </c>
      <c r="S1068" s="16">
        <f t="shared" si="174"/>
        <v>113240.08722487444</v>
      </c>
      <c r="AB1068" s="95">
        <v>0.44800000000000001</v>
      </c>
      <c r="AC1068" s="96">
        <v>5.0000000000000001E-3</v>
      </c>
      <c r="AD1068" s="96">
        <v>875</v>
      </c>
      <c r="AE1068" s="96">
        <f>AD1068*AC1068</f>
        <v>4.375</v>
      </c>
      <c r="AF1068" s="96">
        <f t="shared" si="175"/>
        <v>6.9690010683760688</v>
      </c>
      <c r="AI1068" s="66">
        <f t="shared" si="176"/>
        <v>3.4845005341880344</v>
      </c>
      <c r="AJ1068" s="66">
        <f t="shared" si="177"/>
        <v>3.4845005341880344</v>
      </c>
      <c r="AL1068" s="66">
        <f>IFERROR((F1068/D1068)*AI1068,0)</f>
        <v>88.906753497379739</v>
      </c>
      <c r="AM1068" s="66">
        <f>IFERROR((G1068/E1068)*AJ1068,0)</f>
        <v>88.885425474389876</v>
      </c>
      <c r="AO1068" s="67">
        <f>I1068*AI1068</f>
        <v>264.43223966827975</v>
      </c>
      <c r="AP1068" s="68">
        <f>+AJ1068*J1068</f>
        <v>298.63141183957794</v>
      </c>
      <c r="AR1068" s="67">
        <f t="shared" si="168"/>
        <v>353.33899316565947</v>
      </c>
      <c r="AS1068" s="68">
        <f t="shared" si="169"/>
        <v>387.51683731396781</v>
      </c>
      <c r="AU1068" s="22">
        <v>20246.501514273899</v>
      </c>
      <c r="AV1068" s="68">
        <f>IFERROR(AU1068/AD1068,0)</f>
        <v>23.138858873455884</v>
      </c>
    </row>
    <row r="1069" spans="3:48" x14ac:dyDescent="0.3">
      <c r="C1069" s="5">
        <v>1062</v>
      </c>
      <c r="D1069" s="8">
        <v>28.56</v>
      </c>
      <c r="E1069" s="2">
        <v>28.75</v>
      </c>
      <c r="F1069" s="2">
        <v>1051.06</v>
      </c>
      <c r="G1069" s="9">
        <v>1053.24</v>
      </c>
      <c r="I1069" s="39">
        <v>36.713888888888903</v>
      </c>
      <c r="J1069" s="45">
        <v>40.217837837837799</v>
      </c>
      <c r="K1069" s="5" t="str">
        <f t="shared" si="170"/>
        <v/>
      </c>
      <c r="L1069" s="27">
        <f t="shared" si="171"/>
        <v>1048.548666666667</v>
      </c>
      <c r="M1069" s="11">
        <f t="shared" si="172"/>
        <v>1156.2628378378367</v>
      </c>
      <c r="N1069" s="5"/>
      <c r="Q1069" s="5"/>
      <c r="R1069" s="19">
        <f t="shared" si="173"/>
        <v>2099.608666666667</v>
      </c>
      <c r="S1069" s="16">
        <f t="shared" si="174"/>
        <v>2209.5028378378365</v>
      </c>
      <c r="AB1069" s="95">
        <v>7.0000000000000001E-3</v>
      </c>
      <c r="AC1069" s="96">
        <v>2.4E-2</v>
      </c>
      <c r="AD1069" s="96">
        <v>295.89999961852999</v>
      </c>
      <c r="AE1069" s="96">
        <f>AD1069*AC1069</f>
        <v>7.1015999908447203</v>
      </c>
      <c r="AF1069" s="96">
        <f t="shared" si="175"/>
        <v>11.312241811057447</v>
      </c>
      <c r="AI1069" s="66">
        <f t="shared" si="176"/>
        <v>5.6561209055287236</v>
      </c>
      <c r="AJ1069" s="66">
        <f t="shared" si="177"/>
        <v>5.6561209055287236</v>
      </c>
      <c r="AL1069" s="66">
        <f>IFERROR((F1069/D1069)*AI1069,0)</f>
        <v>208.15554758280885</v>
      </c>
      <c r="AM1069" s="66">
        <f>IFERROR((G1069/E1069)*AJ1069,0)</f>
        <v>207.20879243614164</v>
      </c>
      <c r="AO1069" s="67">
        <f>I1069*AI1069</f>
        <v>207.65819446770325</v>
      </c>
      <c r="AP1069" s="68">
        <f>+AJ1069*J1069</f>
        <v>227.47695336975849</v>
      </c>
      <c r="AR1069" s="67">
        <f t="shared" si="168"/>
        <v>415.81374205051213</v>
      </c>
      <c r="AS1069" s="68">
        <f t="shared" si="169"/>
        <v>434.68574580590013</v>
      </c>
      <c r="AU1069" s="22">
        <v>5096.6340007871404</v>
      </c>
      <c r="AV1069" s="68">
        <f>IFERROR(AU1069/AD1069,0)</f>
        <v>17.224177111718983</v>
      </c>
    </row>
    <row r="1070" spans="3:48" x14ac:dyDescent="0.3">
      <c r="C1070" s="5">
        <v>1063</v>
      </c>
      <c r="D1070" s="8">
        <v>17.239999999999998</v>
      </c>
      <c r="E1070" s="2">
        <v>17.28</v>
      </c>
      <c r="F1070" s="2">
        <v>630.41</v>
      </c>
      <c r="G1070" s="9">
        <v>630.96</v>
      </c>
      <c r="I1070" s="39">
        <v>47.680833333333297</v>
      </c>
      <c r="J1070" s="45">
        <v>55.6309090909091</v>
      </c>
      <c r="K1070" s="5" t="str">
        <f t="shared" si="170"/>
        <v/>
      </c>
      <c r="L1070" s="27">
        <f t="shared" si="171"/>
        <v>822.01756666666597</v>
      </c>
      <c r="M1070" s="11">
        <f t="shared" si="172"/>
        <v>961.30210909090931</v>
      </c>
      <c r="N1070" s="5"/>
      <c r="Q1070" s="5"/>
      <c r="R1070" s="19">
        <f t="shared" si="173"/>
        <v>1452.4275666666658</v>
      </c>
      <c r="S1070" s="16">
        <f t="shared" si="174"/>
        <v>1592.2621090909092</v>
      </c>
      <c r="AB1070" s="95">
        <v>0</v>
      </c>
      <c r="AC1070" s="96">
        <v>2.5999999999999999E-2</v>
      </c>
      <c r="AD1070" s="96">
        <v>340</v>
      </c>
      <c r="AE1070" s="96">
        <f>AD1070*AC1070</f>
        <v>8.84</v>
      </c>
      <c r="AF1070" s="96">
        <f t="shared" si="175"/>
        <v>14.081364444444445</v>
      </c>
      <c r="AI1070" s="66">
        <f t="shared" si="176"/>
        <v>7.0406822222222223</v>
      </c>
      <c r="AJ1070" s="66">
        <f t="shared" si="177"/>
        <v>7.0406822222222223</v>
      </c>
      <c r="AL1070" s="66">
        <f>IFERROR((F1070/D1070)*AI1070,0)</f>
        <v>257.45455218741944</v>
      </c>
      <c r="AM1070" s="66">
        <f>IFERROR((G1070/E1070)*AJ1070,0)</f>
        <v>257.08268836419751</v>
      </c>
      <c r="AO1070" s="67">
        <f>I1070*AI1070</f>
        <v>335.70559559074047</v>
      </c>
      <c r="AP1070" s="68">
        <f>+AJ1070*J1070</f>
        <v>391.67955264242431</v>
      </c>
      <c r="AR1070" s="67">
        <f t="shared" si="168"/>
        <v>593.16014777815985</v>
      </c>
      <c r="AS1070" s="68">
        <f t="shared" si="169"/>
        <v>648.76224100662182</v>
      </c>
      <c r="AU1070" s="22">
        <v>6034.6600165352202</v>
      </c>
      <c r="AV1070" s="68">
        <f>IFERROR(AU1070/AD1070,0)</f>
        <v>17.749000048633</v>
      </c>
    </row>
    <row r="1071" spans="3:48" x14ac:dyDescent="0.3">
      <c r="C1071" s="5">
        <v>1064</v>
      </c>
      <c r="D1071" s="8">
        <v>22.14</v>
      </c>
      <c r="E1071" s="2">
        <v>22.08</v>
      </c>
      <c r="F1071" s="2">
        <v>815.27</v>
      </c>
      <c r="G1071" s="9">
        <v>812.53</v>
      </c>
      <c r="I1071" s="39">
        <v>39.143787878787897</v>
      </c>
      <c r="J1071" s="45">
        <v>34.305957446808499</v>
      </c>
      <c r="K1071" s="5" t="str">
        <f t="shared" si="170"/>
        <v/>
      </c>
      <c r="L1071" s="27">
        <f t="shared" si="171"/>
        <v>866.64346363636412</v>
      </c>
      <c r="M1071" s="11">
        <f t="shared" si="172"/>
        <v>757.47554042553156</v>
      </c>
      <c r="N1071" s="5"/>
      <c r="Q1071" s="5"/>
      <c r="R1071" s="19">
        <f t="shared" si="173"/>
        <v>1681.9134636363642</v>
      </c>
      <c r="S1071" s="16">
        <f t="shared" si="174"/>
        <v>1570.0055404255315</v>
      </c>
      <c r="AB1071" s="95">
        <v>7.0000000000000001E-3</v>
      </c>
      <c r="AC1071" s="96">
        <v>2.5999999999999999E-2</v>
      </c>
      <c r="AD1071" s="96">
        <v>163</v>
      </c>
      <c r="AE1071" s="96">
        <f>AD1071*AC1071</f>
        <v>4.2379999999999995</v>
      </c>
      <c r="AF1071" s="96">
        <f t="shared" si="175"/>
        <v>6.7507717777777776</v>
      </c>
      <c r="AI1071" s="66">
        <f t="shared" si="176"/>
        <v>3.3753858888888888</v>
      </c>
      <c r="AJ1071" s="66">
        <f t="shared" si="177"/>
        <v>3.3753858888888888</v>
      </c>
      <c r="AL1071" s="66">
        <f>IFERROR((F1071/D1071)*AI1071,0)</f>
        <v>124.29317315422061</v>
      </c>
      <c r="AM1071" s="66">
        <f>IFERROR((G1071/E1071)*AJ1071,0)</f>
        <v>124.212060520783</v>
      </c>
      <c r="AO1071" s="67">
        <f>I1071*AI1071</f>
        <v>132.1253892437206</v>
      </c>
      <c r="AP1071" s="68">
        <f>+AJ1071*J1071</f>
        <v>115.7958446707801</v>
      </c>
      <c r="AR1071" s="67">
        <f t="shared" si="168"/>
        <v>256.41856239794123</v>
      </c>
      <c r="AS1071" s="68">
        <f t="shared" si="169"/>
        <v>240.00790519156311</v>
      </c>
      <c r="AU1071" s="22">
        <v>3027.0739936351802</v>
      </c>
      <c r="AV1071" s="68">
        <f>IFERROR(AU1071/AD1071,0)</f>
        <v>18.571006095921351</v>
      </c>
    </row>
    <row r="1072" spans="3:48" x14ac:dyDescent="0.3">
      <c r="C1072" s="5">
        <v>1065</v>
      </c>
      <c r="D1072" s="8">
        <v>11.46</v>
      </c>
      <c r="E1072" s="2">
        <v>11.49</v>
      </c>
      <c r="F1072" s="2">
        <v>412.62</v>
      </c>
      <c r="G1072" s="9">
        <v>408.24</v>
      </c>
      <c r="I1072" s="39">
        <v>42.616923076923101</v>
      </c>
      <c r="J1072" s="45">
        <v>44.430454545454602</v>
      </c>
      <c r="K1072" s="5" t="str">
        <f t="shared" si="170"/>
        <v/>
      </c>
      <c r="L1072" s="27">
        <f t="shared" si="171"/>
        <v>488.38993846153875</v>
      </c>
      <c r="M1072" s="11">
        <f t="shared" si="172"/>
        <v>510.5059227272734</v>
      </c>
      <c r="N1072" s="5"/>
      <c r="Q1072" s="5"/>
      <c r="R1072" s="19">
        <f t="shared" si="173"/>
        <v>901.0099384615387</v>
      </c>
      <c r="S1072" s="16">
        <f t="shared" si="174"/>
        <v>918.74592272727341</v>
      </c>
      <c r="AB1072" s="95">
        <v>0</v>
      </c>
      <c r="AC1072" s="96">
        <v>2.9000000000000001E-2</v>
      </c>
      <c r="AD1072" s="96">
        <v>218</v>
      </c>
      <c r="AE1072" s="96">
        <f>AD1072*AC1072</f>
        <v>6.3220000000000001</v>
      </c>
      <c r="AF1072" s="96">
        <f t="shared" si="175"/>
        <v>10.070405658119657</v>
      </c>
      <c r="AI1072" s="66">
        <f t="shared" si="176"/>
        <v>5.0352028290598287</v>
      </c>
      <c r="AJ1072" s="66">
        <f t="shared" si="177"/>
        <v>5.0352028290598287</v>
      </c>
      <c r="AL1072" s="66">
        <f>IFERROR((F1072/D1072)*AI1072,0)</f>
        <v>181.29366416463057</v>
      </c>
      <c r="AM1072" s="66">
        <f>IFERROR((G1072/E1072)*AJ1072,0)</f>
        <v>178.90088798393251</v>
      </c>
      <c r="AO1072" s="67">
        <f>I1072*AI1072</f>
        <v>214.5848516427483</v>
      </c>
      <c r="AP1072" s="68">
        <f>+AJ1072*J1072</f>
        <v>223.71635042368715</v>
      </c>
      <c r="AR1072" s="67">
        <f t="shared" si="168"/>
        <v>395.8785158073789</v>
      </c>
      <c r="AS1072" s="68">
        <f t="shared" si="169"/>
        <v>402.61723840761965</v>
      </c>
      <c r="AU1072" s="22">
        <v>4502.7310086488696</v>
      </c>
      <c r="AV1072" s="68">
        <f>IFERROR(AU1072/AD1072,0)</f>
        <v>20.654729397471879</v>
      </c>
    </row>
    <row r="1073" spans="3:48" x14ac:dyDescent="0.3">
      <c r="C1073" s="5">
        <v>1066</v>
      </c>
      <c r="D1073" s="8">
        <v>20.89</v>
      </c>
      <c r="E1073" s="2">
        <v>20.94</v>
      </c>
      <c r="F1073" s="2">
        <v>738.66</v>
      </c>
      <c r="G1073" s="9">
        <v>741.77</v>
      </c>
      <c r="I1073" s="39">
        <v>32.404000000000003</v>
      </c>
      <c r="J1073" s="45">
        <v>40.569411764705897</v>
      </c>
      <c r="K1073" s="5" t="str">
        <f t="shared" si="170"/>
        <v/>
      </c>
      <c r="L1073" s="27">
        <f t="shared" si="171"/>
        <v>676.91956000000005</v>
      </c>
      <c r="M1073" s="11">
        <f t="shared" si="172"/>
        <v>849.52348235294153</v>
      </c>
      <c r="N1073" s="5"/>
      <c r="Q1073" s="5"/>
      <c r="R1073" s="19">
        <f t="shared" si="173"/>
        <v>1415.5795600000001</v>
      </c>
      <c r="S1073" s="16">
        <f t="shared" si="174"/>
        <v>1591.2934823529415</v>
      </c>
      <c r="AB1073" s="95">
        <v>0</v>
      </c>
      <c r="AC1073" s="96">
        <v>0.03</v>
      </c>
      <c r="AD1073" s="96">
        <v>382</v>
      </c>
      <c r="AE1073" s="96">
        <f>AD1073*AC1073</f>
        <v>11.459999999999999</v>
      </c>
      <c r="AF1073" s="96">
        <f t="shared" si="175"/>
        <v>18.254800512820513</v>
      </c>
      <c r="AI1073" s="66">
        <f t="shared" si="176"/>
        <v>9.1274002564102563</v>
      </c>
      <c r="AJ1073" s="66">
        <f t="shared" si="177"/>
        <v>9.1274002564102563</v>
      </c>
      <c r="AL1073" s="66">
        <f>IFERROR((F1073/D1073)*AI1073,0)</f>
        <v>322.74032902824314</v>
      </c>
      <c r="AM1073" s="66">
        <f>IFERROR((G1073/E1073)*AJ1073,0)</f>
        <v>323.3252955204124</v>
      </c>
      <c r="AO1073" s="67">
        <f>I1073*AI1073</f>
        <v>295.76427790871799</v>
      </c>
      <c r="AP1073" s="68">
        <f>+AJ1073*J1073</f>
        <v>370.29325934358985</v>
      </c>
      <c r="AR1073" s="67">
        <f t="shared" si="168"/>
        <v>618.50460693696118</v>
      </c>
      <c r="AS1073" s="68">
        <f t="shared" si="169"/>
        <v>693.61855486400225</v>
      </c>
      <c r="AU1073" s="22">
        <v>5896.6640083253396</v>
      </c>
      <c r="AV1073" s="68">
        <f>IFERROR(AU1073/AD1073,0)</f>
        <v>15.436293215511361</v>
      </c>
    </row>
    <row r="1074" spans="3:48" x14ac:dyDescent="0.3">
      <c r="C1074" s="5">
        <v>1067</v>
      </c>
      <c r="D1074" s="8">
        <v>8.58</v>
      </c>
      <c r="E1074" s="2">
        <v>8.6199999999999992</v>
      </c>
      <c r="F1074" s="2">
        <v>312.23</v>
      </c>
      <c r="G1074" s="9">
        <v>313.14</v>
      </c>
      <c r="I1074" s="39">
        <v>40.012</v>
      </c>
      <c r="J1074" s="45">
        <v>42.298780487804898</v>
      </c>
      <c r="K1074" s="5" t="str">
        <f t="shared" si="170"/>
        <v/>
      </c>
      <c r="L1074" s="27">
        <f t="shared" si="171"/>
        <v>343.30295999999998</v>
      </c>
      <c r="M1074" s="11">
        <f t="shared" si="172"/>
        <v>364.61548780487817</v>
      </c>
      <c r="N1074" s="5"/>
      <c r="Q1074" s="5"/>
      <c r="R1074" s="19">
        <f t="shared" si="173"/>
        <v>655.53296</v>
      </c>
      <c r="S1074" s="16">
        <f t="shared" si="174"/>
        <v>677.75548780487816</v>
      </c>
      <c r="AB1074" s="95">
        <v>0</v>
      </c>
      <c r="AC1074" s="96">
        <v>2.8000000000000001E-2</v>
      </c>
      <c r="AD1074" s="96">
        <v>155</v>
      </c>
      <c r="AE1074" s="96">
        <f>AD1074*AC1074</f>
        <v>4.34</v>
      </c>
      <c r="AF1074" s="96">
        <f t="shared" si="175"/>
        <v>6.9132490598290595</v>
      </c>
      <c r="AI1074" s="66">
        <f t="shared" si="176"/>
        <v>3.4566245299145297</v>
      </c>
      <c r="AJ1074" s="66">
        <f t="shared" si="177"/>
        <v>3.4566245299145297</v>
      </c>
      <c r="AL1074" s="66">
        <f>IFERROR((F1074/D1074)*AI1074,0)</f>
        <v>125.7880975495587</v>
      </c>
      <c r="AM1074" s="66">
        <f>IFERROR((G1074/E1074)*AJ1074,0)</f>
        <v>125.56930455886726</v>
      </c>
      <c r="AO1074" s="67">
        <f>I1074*AI1074</f>
        <v>138.30646069094016</v>
      </c>
      <c r="AP1074" s="68">
        <f>+AJ1074*J1074</f>
        <v>146.21100221961649</v>
      </c>
      <c r="AR1074" s="67">
        <f t="shared" si="168"/>
        <v>264.09455824049883</v>
      </c>
      <c r="AS1074" s="68">
        <f t="shared" si="169"/>
        <v>271.78030677848375</v>
      </c>
      <c r="AU1074" s="22">
        <v>3319.7739935204399</v>
      </c>
      <c r="AV1074" s="68">
        <f>IFERROR(AU1074/AD1074,0)</f>
        <v>21.417896732389934</v>
      </c>
    </row>
    <row r="1075" spans="3:48" x14ac:dyDescent="0.3">
      <c r="C1075" s="5">
        <v>1068</v>
      </c>
      <c r="D1075" s="8">
        <v>77.150000000000006</v>
      </c>
      <c r="E1075" s="2">
        <v>77.489999999999995</v>
      </c>
      <c r="F1075" s="2">
        <v>2816.88</v>
      </c>
      <c r="G1075" s="9">
        <v>2815.87</v>
      </c>
      <c r="I1075" s="39">
        <v>36.301481481481503</v>
      </c>
      <c r="J1075" s="45">
        <v>52.851428571428599</v>
      </c>
      <c r="K1075" s="5" t="str">
        <f t="shared" si="170"/>
        <v/>
      </c>
      <c r="L1075" s="27">
        <f t="shared" si="171"/>
        <v>2800.6592962962982</v>
      </c>
      <c r="M1075" s="11">
        <f t="shared" si="172"/>
        <v>4095.4572000000016</v>
      </c>
      <c r="N1075" s="5"/>
      <c r="Q1075" s="5"/>
      <c r="R1075" s="19">
        <f t="shared" si="173"/>
        <v>5617.5392962962978</v>
      </c>
      <c r="S1075" s="16">
        <f t="shared" si="174"/>
        <v>6911.3272000000015</v>
      </c>
      <c r="AB1075" s="95">
        <v>0</v>
      </c>
      <c r="AC1075" s="96">
        <v>2.9000000000000001E-2</v>
      </c>
      <c r="AD1075" s="96">
        <v>1322</v>
      </c>
      <c r="AE1075" s="96">
        <f>AD1075*AC1075</f>
        <v>38.338000000000001</v>
      </c>
      <c r="AF1075" s="96">
        <f t="shared" si="175"/>
        <v>61.069157247863252</v>
      </c>
      <c r="AI1075" s="66">
        <f t="shared" si="176"/>
        <v>30.534578623931626</v>
      </c>
      <c r="AJ1075" s="66">
        <f t="shared" si="177"/>
        <v>30.534578623931626</v>
      </c>
      <c r="AL1075" s="66">
        <f>IFERROR((F1075/D1075)*AI1075,0)</f>
        <v>1114.870302452113</v>
      </c>
      <c r="AM1075" s="66">
        <f>IFERROR((G1075/E1075)*AJ1075,0)</f>
        <v>1109.5806414991655</v>
      </c>
      <c r="AO1075" s="67">
        <f>I1075*AI1075</f>
        <v>1108.450440461495</v>
      </c>
      <c r="AP1075" s="68">
        <f>+AJ1075*J1075</f>
        <v>1613.7961011013929</v>
      </c>
      <c r="AR1075" s="67">
        <f t="shared" si="168"/>
        <v>2223.3207429136082</v>
      </c>
      <c r="AS1075" s="68">
        <f t="shared" si="169"/>
        <v>2723.3767426005584</v>
      </c>
      <c r="AU1075" s="22">
        <v>22886.8989876509</v>
      </c>
      <c r="AV1075" s="68">
        <f>IFERROR(AU1075/AD1075,0)</f>
        <v>17.312329037557415</v>
      </c>
    </row>
    <row r="1076" spans="3:48" x14ac:dyDescent="0.3">
      <c r="C1076" s="5">
        <v>1069</v>
      </c>
      <c r="D1076" s="8">
        <v>0.46</v>
      </c>
      <c r="E1076" s="2">
        <v>0.47</v>
      </c>
      <c r="F1076" s="2">
        <v>15.35</v>
      </c>
      <c r="G1076" s="9">
        <v>15.4</v>
      </c>
      <c r="I1076" s="39">
        <v>16.920000000000002</v>
      </c>
      <c r="J1076" s="45">
        <v>71.492500000000007</v>
      </c>
      <c r="K1076" s="5" t="str">
        <f t="shared" si="170"/>
        <v/>
      </c>
      <c r="L1076" s="27">
        <f t="shared" si="171"/>
        <v>7.7832000000000008</v>
      </c>
      <c r="M1076" s="11">
        <f t="shared" si="172"/>
        <v>33.601475000000001</v>
      </c>
      <c r="N1076" s="5"/>
      <c r="Q1076" s="5"/>
      <c r="R1076" s="19">
        <f t="shared" si="173"/>
        <v>23.133200000000002</v>
      </c>
      <c r="S1076" s="16">
        <f t="shared" si="174"/>
        <v>49.001474999999999</v>
      </c>
      <c r="AB1076" s="95">
        <v>0</v>
      </c>
      <c r="AC1076" s="96">
        <v>0.03</v>
      </c>
      <c r="AD1076" s="96">
        <v>14.300000190734901</v>
      </c>
      <c r="AE1076" s="96">
        <f>AD1076*AC1076</f>
        <v>0.429000005722047</v>
      </c>
      <c r="AF1076" s="96">
        <f t="shared" si="175"/>
        <v>0.68336034244806521</v>
      </c>
      <c r="AI1076" s="66">
        <f t="shared" si="176"/>
        <v>0.3416801712240326</v>
      </c>
      <c r="AJ1076" s="66">
        <f t="shared" si="177"/>
        <v>0.3416801712240326</v>
      </c>
      <c r="AL1076" s="66">
        <f>IFERROR((F1076/D1076)*AI1076,0)</f>
        <v>11.401718757149784</v>
      </c>
      <c r="AM1076" s="66">
        <f>IFERROR((G1076/E1076)*AJ1076,0)</f>
        <v>11.1954779507449</v>
      </c>
      <c r="AO1076" s="67">
        <f>I1076*AI1076</f>
        <v>5.7812284971106322</v>
      </c>
      <c r="AP1076" s="68">
        <f>+AJ1076*J1076</f>
        <v>24.427569641234154</v>
      </c>
      <c r="AR1076" s="67">
        <f t="shared" si="168"/>
        <v>17.182947254260416</v>
      </c>
      <c r="AS1076" s="68">
        <f t="shared" si="169"/>
        <v>35.623047591979052</v>
      </c>
      <c r="AU1076" s="22">
        <v>499.70600051879899</v>
      </c>
      <c r="AV1076" s="68">
        <f>IFERROR(AU1076/AD1076,0)</f>
        <v>34.944475094662096</v>
      </c>
    </row>
    <row r="1077" spans="3:48" x14ac:dyDescent="0.3">
      <c r="C1077" s="5">
        <v>1070</v>
      </c>
      <c r="D1077" s="8">
        <v>48.37</v>
      </c>
      <c r="E1077" s="2">
        <v>48.57</v>
      </c>
      <c r="F1077" s="2">
        <v>1723.78</v>
      </c>
      <c r="G1077" s="9">
        <v>1726.44</v>
      </c>
      <c r="I1077" s="39">
        <v>58.519672131147502</v>
      </c>
      <c r="J1077" s="45">
        <v>53.120735294117601</v>
      </c>
      <c r="K1077" s="5" t="str">
        <f t="shared" si="170"/>
        <v/>
      </c>
      <c r="L1077" s="27">
        <f t="shared" si="171"/>
        <v>2830.5965409836044</v>
      </c>
      <c r="M1077" s="11">
        <f t="shared" si="172"/>
        <v>2580.0741132352919</v>
      </c>
      <c r="N1077" s="5"/>
      <c r="Q1077" s="5"/>
      <c r="R1077" s="19">
        <f t="shared" si="173"/>
        <v>4554.3765409836042</v>
      </c>
      <c r="S1077" s="16">
        <f t="shared" si="174"/>
        <v>4306.5141132352919</v>
      </c>
      <c r="AB1077" s="95">
        <v>0</v>
      </c>
      <c r="AC1077" s="96">
        <v>3.2000000000000001E-2</v>
      </c>
      <c r="AD1077" s="96">
        <v>772</v>
      </c>
      <c r="AE1077" s="96">
        <f>AD1077*AC1077</f>
        <v>24.704000000000001</v>
      </c>
      <c r="AF1077" s="96">
        <f t="shared" si="175"/>
        <v>39.351360547008554</v>
      </c>
      <c r="AI1077" s="66">
        <f t="shared" si="176"/>
        <v>19.675680273504277</v>
      </c>
      <c r="AJ1077" s="66">
        <f t="shared" si="177"/>
        <v>19.675680273504277</v>
      </c>
      <c r="AL1077" s="66">
        <f>IFERROR((F1077/D1077)*AI1077,0)</f>
        <v>701.18966594709946</v>
      </c>
      <c r="AM1077" s="66">
        <f>IFERROR((G1077/E1077)*AJ1077,0)</f>
        <v>699.37989399606192</v>
      </c>
      <c r="AO1077" s="67">
        <f>I1077*AI1077</f>
        <v>1151.4143585627569</v>
      </c>
      <c r="AP1077" s="68">
        <f>+AJ1077*J1077</f>
        <v>1045.1866035405121</v>
      </c>
      <c r="AR1077" s="67">
        <f t="shared" si="168"/>
        <v>1852.6040245098563</v>
      </c>
      <c r="AS1077" s="68">
        <f t="shared" si="169"/>
        <v>1744.5664975365739</v>
      </c>
      <c r="AU1077" s="22">
        <v>14069.881024512601</v>
      </c>
      <c r="AV1077" s="68">
        <f>IFERROR(AU1077/AD1077,0)</f>
        <v>18.225234487710622</v>
      </c>
    </row>
    <row r="1078" spans="3:48" x14ac:dyDescent="0.3">
      <c r="C1078" s="5">
        <v>1071</v>
      </c>
      <c r="D1078" s="8">
        <v>18.600000000000001</v>
      </c>
      <c r="E1078" s="2">
        <v>18.670000000000002</v>
      </c>
      <c r="F1078" s="2">
        <v>668.95</v>
      </c>
      <c r="G1078" s="9">
        <v>669.26</v>
      </c>
      <c r="I1078" s="39">
        <v>25.3380952380952</v>
      </c>
      <c r="J1078" s="45">
        <v>29.758205128205098</v>
      </c>
      <c r="K1078" s="5" t="str">
        <f t="shared" si="170"/>
        <v/>
      </c>
      <c r="L1078" s="27">
        <f t="shared" si="171"/>
        <v>471.28857142857078</v>
      </c>
      <c r="M1078" s="11">
        <f t="shared" si="172"/>
        <v>555.58568974358923</v>
      </c>
      <c r="N1078" s="5"/>
      <c r="Q1078" s="5"/>
      <c r="R1078" s="19">
        <f t="shared" si="173"/>
        <v>1140.2385714285708</v>
      </c>
      <c r="S1078" s="16">
        <f t="shared" si="174"/>
        <v>1224.8456897435892</v>
      </c>
      <c r="AB1078" s="95">
        <v>0</v>
      </c>
      <c r="AC1078" s="96">
        <v>3.1E-2</v>
      </c>
      <c r="AD1078" s="96">
        <v>306</v>
      </c>
      <c r="AE1078" s="96">
        <f>AD1078*AC1078</f>
        <v>9.4860000000000007</v>
      </c>
      <c r="AF1078" s="96">
        <f t="shared" si="175"/>
        <v>15.110387230769232</v>
      </c>
      <c r="AI1078" s="66">
        <f t="shared" si="176"/>
        <v>7.5551936153846162</v>
      </c>
      <c r="AJ1078" s="66">
        <f t="shared" si="177"/>
        <v>7.5551936153846162</v>
      </c>
      <c r="AL1078" s="66">
        <f>IFERROR((F1078/D1078)*AI1078,0)</f>
        <v>271.72294457051282</v>
      </c>
      <c r="AM1078" s="66">
        <f>IFERROR((G1078/E1078)*AJ1078,0)</f>
        <v>270.82961323151085</v>
      </c>
      <c r="AO1078" s="67">
        <f>I1078*AI1078</f>
        <v>191.43421536886419</v>
      </c>
      <c r="AP1078" s="68">
        <f>+AJ1078*J1078</f>
        <v>224.8290013899209</v>
      </c>
      <c r="AR1078" s="67">
        <f t="shared" si="168"/>
        <v>463.15715993937704</v>
      </c>
      <c r="AS1078" s="68">
        <f t="shared" si="169"/>
        <v>495.65861462143175</v>
      </c>
      <c r="AU1078" s="22">
        <v>5149.24500112236</v>
      </c>
      <c r="AV1078" s="68">
        <f>IFERROR(AU1078/AD1078,0)</f>
        <v>16.82759804288353</v>
      </c>
    </row>
    <row r="1079" spans="3:48" x14ac:dyDescent="0.3">
      <c r="C1079" s="5">
        <v>1072</v>
      </c>
      <c r="D1079" s="8">
        <v>6.41</v>
      </c>
      <c r="E1079" s="2">
        <v>6.42</v>
      </c>
      <c r="F1079" s="2">
        <v>229.62</v>
      </c>
      <c r="G1079" s="9">
        <v>229.21</v>
      </c>
      <c r="I1079" s="39">
        <v>42.654375000000002</v>
      </c>
      <c r="J1079" s="45">
        <v>48.291219512195099</v>
      </c>
      <c r="K1079" s="5" t="str">
        <f t="shared" si="170"/>
        <v/>
      </c>
      <c r="L1079" s="27">
        <f t="shared" si="171"/>
        <v>273.41454375000001</v>
      </c>
      <c r="M1079" s="11">
        <f t="shared" si="172"/>
        <v>310.02962926829252</v>
      </c>
      <c r="N1079" s="5"/>
      <c r="Q1079" s="5"/>
      <c r="R1079" s="19">
        <f t="shared" si="173"/>
        <v>503.03454375000001</v>
      </c>
      <c r="S1079" s="16">
        <f t="shared" si="174"/>
        <v>539.23962926829256</v>
      </c>
      <c r="AB1079" s="95">
        <v>8.9999999999999993E-3</v>
      </c>
      <c r="AC1079" s="96">
        <v>3.2000000000000001E-2</v>
      </c>
      <c r="AD1079" s="96">
        <v>66</v>
      </c>
      <c r="AE1079" s="96">
        <f>AD1079*AC1079</f>
        <v>2.1120000000000001</v>
      </c>
      <c r="AF1079" s="96">
        <f t="shared" si="175"/>
        <v>3.3642354871794877</v>
      </c>
      <c r="AI1079" s="66">
        <f t="shared" si="176"/>
        <v>1.6821177435897439</v>
      </c>
      <c r="AJ1079" s="66">
        <f t="shared" si="177"/>
        <v>1.6821177435897439</v>
      </c>
      <c r="AL1079" s="66">
        <f>IFERROR((F1079/D1079)*AI1079,0)</f>
        <v>60.257078983319346</v>
      </c>
      <c r="AM1079" s="66">
        <f>IFERROR((G1079/E1079)*AJ1079,0)</f>
        <v>60.055795639907352</v>
      </c>
      <c r="AO1079" s="67">
        <f>I1079*AI1079</f>
        <v>71.749681029230786</v>
      </c>
      <c r="AP1079" s="68">
        <f>+AJ1079*J1079</f>
        <v>81.231517201050636</v>
      </c>
      <c r="AR1079" s="67">
        <f t="shared" si="168"/>
        <v>132.00676001255013</v>
      </c>
      <c r="AS1079" s="68">
        <f t="shared" si="169"/>
        <v>141.28731284095798</v>
      </c>
      <c r="AU1079" s="22">
        <v>1418.68499579728</v>
      </c>
      <c r="AV1079" s="68">
        <f>IFERROR(AU1079/AD1079,0)</f>
        <v>21.495227209049695</v>
      </c>
    </row>
    <row r="1080" spans="3:48" x14ac:dyDescent="0.3">
      <c r="C1080" s="5">
        <v>1073</v>
      </c>
      <c r="D1080" s="8">
        <v>57.93</v>
      </c>
      <c r="E1080" s="2">
        <v>58.19</v>
      </c>
      <c r="F1080" s="2">
        <v>2084.4899999999998</v>
      </c>
      <c r="G1080" s="9">
        <v>2091.12</v>
      </c>
      <c r="I1080" s="39">
        <v>29.200540540540501</v>
      </c>
      <c r="J1080" s="45">
        <v>26.632068965517199</v>
      </c>
      <c r="K1080" s="5" t="str">
        <f t="shared" si="170"/>
        <v/>
      </c>
      <c r="L1080" s="27">
        <f t="shared" si="171"/>
        <v>1691.5873135135112</v>
      </c>
      <c r="M1080" s="11">
        <f t="shared" si="172"/>
        <v>1549.7200931034458</v>
      </c>
      <c r="N1080" s="5"/>
      <c r="Q1080" s="5"/>
      <c r="R1080" s="19">
        <f t="shared" si="173"/>
        <v>3776.0773135135109</v>
      </c>
      <c r="S1080" s="16">
        <f t="shared" si="174"/>
        <v>3640.8400931034457</v>
      </c>
      <c r="AB1080" s="95">
        <v>0</v>
      </c>
      <c r="AC1080" s="96">
        <v>3.2000000000000001E-2</v>
      </c>
      <c r="AD1080" s="96">
        <v>913</v>
      </c>
      <c r="AE1080" s="96">
        <f>AD1080*AC1080</f>
        <v>29.216000000000001</v>
      </c>
      <c r="AF1080" s="96">
        <f t="shared" si="175"/>
        <v>46.538590905982907</v>
      </c>
      <c r="AI1080" s="66">
        <f t="shared" si="176"/>
        <v>23.269295452991454</v>
      </c>
      <c r="AJ1080" s="66">
        <f t="shared" si="177"/>
        <v>23.269295452991454</v>
      </c>
      <c r="AL1080" s="66">
        <f>IFERROR((F1080/D1080)*AI1080,0)</f>
        <v>837.29697356820566</v>
      </c>
      <c r="AM1080" s="66">
        <f>IFERROR((G1080/E1080)*AJ1080,0)</f>
        <v>836.20706491939313</v>
      </c>
      <c r="AO1080" s="67">
        <f>I1080*AI1080</f>
        <v>679.47600522489165</v>
      </c>
      <c r="AP1080" s="68">
        <f>+AJ1080*J1080</f>
        <v>619.70948128306418</v>
      </c>
      <c r="AR1080" s="67">
        <f t="shared" si="168"/>
        <v>1516.7729787930973</v>
      </c>
      <c r="AS1080" s="68">
        <f t="shared" si="169"/>
        <v>1455.9165462024573</v>
      </c>
      <c r="AU1080" s="22">
        <v>17365.059986476601</v>
      </c>
      <c r="AV1080" s="68">
        <f>IFERROR(AU1080/AD1080,0)</f>
        <v>19.019780927137571</v>
      </c>
    </row>
    <row r="1081" spans="3:48" x14ac:dyDescent="0.3">
      <c r="C1081" s="5">
        <v>1074</v>
      </c>
      <c r="D1081" s="8">
        <v>20.21</v>
      </c>
      <c r="E1081" s="2">
        <v>20.37</v>
      </c>
      <c r="F1081" s="2">
        <v>711.38</v>
      </c>
      <c r="G1081" s="9">
        <v>716.09</v>
      </c>
      <c r="I1081" s="39">
        <v>58.991805555555601</v>
      </c>
      <c r="J1081" s="45">
        <v>55.7480487804878</v>
      </c>
      <c r="K1081" s="5" t="str">
        <f t="shared" si="170"/>
        <v/>
      </c>
      <c r="L1081" s="27">
        <f t="shared" si="171"/>
        <v>1192.2243902777786</v>
      </c>
      <c r="M1081" s="11">
        <f t="shared" si="172"/>
        <v>1135.5877536585365</v>
      </c>
      <c r="N1081" s="5"/>
      <c r="Q1081" s="5"/>
      <c r="R1081" s="19">
        <f t="shared" si="173"/>
        <v>1903.6043902777787</v>
      </c>
      <c r="S1081" s="16">
        <f t="shared" si="174"/>
        <v>1851.6777536585364</v>
      </c>
      <c r="AB1081" s="95">
        <v>0</v>
      </c>
      <c r="AC1081" s="96">
        <v>3.1E-2</v>
      </c>
      <c r="AD1081" s="96">
        <v>138</v>
      </c>
      <c r="AE1081" s="96">
        <f>AD1081*AC1081</f>
        <v>4.2779999999999996</v>
      </c>
      <c r="AF1081" s="96">
        <f t="shared" si="175"/>
        <v>6.8144883589743586</v>
      </c>
      <c r="AI1081" s="66">
        <f t="shared" si="176"/>
        <v>3.4072441794871793</v>
      </c>
      <c r="AJ1081" s="66">
        <f t="shared" si="177"/>
        <v>3.4072441794871793</v>
      </c>
      <c r="AL1081" s="66">
        <f>IFERROR((F1081/D1081)*AI1081,0)</f>
        <v>119.93297201403213</v>
      </c>
      <c r="AM1081" s="66">
        <f>IFERROR((G1081/E1081)*AJ1081,0)</f>
        <v>119.7787670343139</v>
      </c>
      <c r="AO1081" s="67">
        <f>I1081*AI1081</f>
        <v>200.99948611660628</v>
      </c>
      <c r="AP1081" s="68">
        <f>+AJ1081*J1081</f>
        <v>189.94721472508439</v>
      </c>
      <c r="AR1081" s="67">
        <f t="shared" si="168"/>
        <v>320.93245813063839</v>
      </c>
      <c r="AS1081" s="68">
        <f t="shared" si="169"/>
        <v>309.72598175939828</v>
      </c>
      <c r="AU1081" s="22">
        <v>3323.9999963372902</v>
      </c>
      <c r="AV1081" s="68">
        <f>IFERROR(AU1081/AD1081,0)</f>
        <v>24.086956495197754</v>
      </c>
    </row>
    <row r="1082" spans="3:48" x14ac:dyDescent="0.3">
      <c r="C1082" s="5">
        <v>1075</v>
      </c>
      <c r="D1082" s="8">
        <v>58.23</v>
      </c>
      <c r="E1082" s="2">
        <v>58.3</v>
      </c>
      <c r="F1082" s="2">
        <v>2035.72</v>
      </c>
      <c r="G1082" s="9">
        <v>2035.25</v>
      </c>
      <c r="I1082" s="39">
        <v>40.386666666666699</v>
      </c>
      <c r="J1082" s="45">
        <v>51.290540540540498</v>
      </c>
      <c r="K1082" s="5" t="str">
        <f t="shared" si="170"/>
        <v/>
      </c>
      <c r="L1082" s="27">
        <f t="shared" si="171"/>
        <v>2351.7156000000018</v>
      </c>
      <c r="M1082" s="11">
        <f t="shared" si="172"/>
        <v>2990.238513513511</v>
      </c>
      <c r="N1082" s="5"/>
      <c r="Q1082" s="5"/>
      <c r="R1082" s="19">
        <f t="shared" si="173"/>
        <v>4387.4356000000016</v>
      </c>
      <c r="S1082" s="16">
        <f t="shared" si="174"/>
        <v>5025.488513513511</v>
      </c>
      <c r="AB1082" s="95">
        <v>6.0000000000000001E-3</v>
      </c>
      <c r="AC1082" s="96">
        <v>3.4000000000000002E-2</v>
      </c>
      <c r="AD1082" s="96">
        <v>805</v>
      </c>
      <c r="AE1082" s="96">
        <f>AD1082*AC1082</f>
        <v>27.37</v>
      </c>
      <c r="AF1082" s="96">
        <f t="shared" si="175"/>
        <v>43.598070683760689</v>
      </c>
      <c r="AI1082" s="66">
        <f t="shared" si="176"/>
        <v>21.799035341880344</v>
      </c>
      <c r="AJ1082" s="66">
        <f t="shared" si="177"/>
        <v>21.799035341880344</v>
      </c>
      <c r="AL1082" s="66">
        <f>IFERROR((F1082/D1082)*AI1082,0)</f>
        <v>762.09397606341508</v>
      </c>
      <c r="AM1082" s="66">
        <f>IFERROR((G1082/E1082)*AJ1082,0)</f>
        <v>761.00320205080573</v>
      </c>
      <c r="AO1082" s="67">
        <f>I1082*AI1082</f>
        <v>880.39037400740824</v>
      </c>
      <c r="AP1082" s="68">
        <f>+AJ1082*J1082</f>
        <v>1118.0843059473889</v>
      </c>
      <c r="AR1082" s="67">
        <f t="shared" si="168"/>
        <v>1642.4843500708234</v>
      </c>
      <c r="AS1082" s="68">
        <f t="shared" si="169"/>
        <v>1879.0875079981947</v>
      </c>
      <c r="AU1082" s="22">
        <v>11376.5430112042</v>
      </c>
      <c r="AV1082" s="68">
        <f>IFERROR(AU1082/AD1082,0)</f>
        <v>14.132351566713291</v>
      </c>
    </row>
    <row r="1083" spans="3:48" x14ac:dyDescent="0.3">
      <c r="C1083" s="5">
        <v>1076</v>
      </c>
      <c r="D1083" s="8">
        <v>0</v>
      </c>
      <c r="E1083" s="2">
        <v>0</v>
      </c>
      <c r="F1083" s="2">
        <v>0</v>
      </c>
      <c r="G1083" s="9">
        <v>0</v>
      </c>
      <c r="I1083" s="39">
        <v>49.026666666666699</v>
      </c>
      <c r="J1083" s="45">
        <v>49.026666666666699</v>
      </c>
      <c r="K1083" s="5" t="str">
        <f t="shared" si="170"/>
        <v/>
      </c>
      <c r="L1083" s="27">
        <f t="shared" si="171"/>
        <v>0</v>
      </c>
      <c r="M1083" s="11">
        <f t="shared" si="172"/>
        <v>0</v>
      </c>
      <c r="N1083" s="5"/>
      <c r="Q1083" s="5"/>
      <c r="R1083" s="19">
        <f t="shared" si="173"/>
        <v>0</v>
      </c>
      <c r="S1083" s="16">
        <f t="shared" si="174"/>
        <v>0</v>
      </c>
      <c r="AB1083" s="95">
        <v>0</v>
      </c>
      <c r="AC1083" s="96">
        <v>0</v>
      </c>
      <c r="AD1083" s="96">
        <v>0</v>
      </c>
      <c r="AE1083" s="96">
        <f>AD1083*AC1083</f>
        <v>0</v>
      </c>
      <c r="AF1083" s="96">
        <f t="shared" si="175"/>
        <v>0</v>
      </c>
      <c r="AI1083" s="66">
        <f t="shared" si="176"/>
        <v>0</v>
      </c>
      <c r="AJ1083" s="66">
        <f t="shared" si="177"/>
        <v>0</v>
      </c>
      <c r="AL1083" s="66">
        <f>IFERROR((F1083/D1083)*AI1083,0)</f>
        <v>0</v>
      </c>
      <c r="AM1083" s="66">
        <f>IFERROR((G1083/E1083)*AJ1083,0)</f>
        <v>0</v>
      </c>
      <c r="AO1083" s="67">
        <f>I1083*AI1083</f>
        <v>0</v>
      </c>
      <c r="AP1083" s="68">
        <f>+AJ1083*J1083</f>
        <v>0</v>
      </c>
      <c r="AR1083" s="67">
        <f t="shared" si="168"/>
        <v>0</v>
      </c>
      <c r="AS1083" s="68">
        <f t="shared" si="169"/>
        <v>0</v>
      </c>
      <c r="AU1083" s="22">
        <v>0</v>
      </c>
      <c r="AV1083" s="68">
        <f>IFERROR(AU1083/AD1083,0)</f>
        <v>0</v>
      </c>
    </row>
    <row r="1084" spans="3:48" x14ac:dyDescent="0.3">
      <c r="C1084" s="5">
        <v>1077</v>
      </c>
      <c r="D1084" s="8">
        <v>15.42</v>
      </c>
      <c r="E1084" s="2">
        <v>15.51</v>
      </c>
      <c r="F1084" s="2">
        <v>531.78</v>
      </c>
      <c r="G1084" s="9">
        <v>531.77</v>
      </c>
      <c r="I1084" s="39">
        <v>77.126800000000003</v>
      </c>
      <c r="J1084" s="45">
        <v>64.152916666666698</v>
      </c>
      <c r="K1084" s="5" t="str">
        <f t="shared" si="170"/>
        <v/>
      </c>
      <c r="L1084" s="27">
        <f t="shared" si="171"/>
        <v>1189.2952560000001</v>
      </c>
      <c r="M1084" s="11">
        <f t="shared" si="172"/>
        <v>995.01173750000044</v>
      </c>
      <c r="N1084" s="5"/>
      <c r="Q1084" s="5"/>
      <c r="R1084" s="19">
        <f t="shared" si="173"/>
        <v>1721.0752560000001</v>
      </c>
      <c r="S1084" s="16">
        <f t="shared" si="174"/>
        <v>1526.7817375000004</v>
      </c>
      <c r="AB1084" s="95">
        <v>0</v>
      </c>
      <c r="AC1084" s="96">
        <v>3.5999999999999997E-2</v>
      </c>
      <c r="AD1084" s="96">
        <v>184.68000030517601</v>
      </c>
      <c r="AE1084" s="96">
        <f>AD1084*AC1084</f>
        <v>6.6484800109863356</v>
      </c>
      <c r="AF1084" s="96">
        <f t="shared" si="175"/>
        <v>10.590460411346447</v>
      </c>
      <c r="AI1084" s="66">
        <f t="shared" si="176"/>
        <v>5.2952302056732234</v>
      </c>
      <c r="AJ1084" s="66">
        <f t="shared" si="177"/>
        <v>5.2952302056732234</v>
      </c>
      <c r="AL1084" s="66">
        <f>IFERROR((F1084/D1084)*AI1084,0)</f>
        <v>182.61332806568788</v>
      </c>
      <c r="AM1084" s="66">
        <f>IFERROR((G1084/E1084)*AJ1084,0)</f>
        <v>181.55026218380721</v>
      </c>
      <c r="AO1084" s="67">
        <f>I1084*AI1084</f>
        <v>408.40416102691756</v>
      </c>
      <c r="AP1084" s="68">
        <f>+AJ1084*J1084</f>
        <v>339.70446211537069</v>
      </c>
      <c r="AR1084" s="67">
        <f t="shared" si="168"/>
        <v>591.0174890926055</v>
      </c>
      <c r="AS1084" s="68">
        <f t="shared" si="169"/>
        <v>521.25472429917795</v>
      </c>
      <c r="AU1084" s="22">
        <v>3440.5589986175301</v>
      </c>
      <c r="AV1084" s="68">
        <f>IFERROR(AU1084/AD1084,0)</f>
        <v>18.629840767447202</v>
      </c>
    </row>
    <row r="1085" spans="3:48" x14ac:dyDescent="0.3">
      <c r="C1085" s="5">
        <v>1078</v>
      </c>
      <c r="D1085" s="8">
        <v>74.41</v>
      </c>
      <c r="E1085" s="2">
        <v>74.33</v>
      </c>
      <c r="F1085" s="2">
        <v>2495.02</v>
      </c>
      <c r="G1085" s="9">
        <v>2483.5100000000002</v>
      </c>
      <c r="I1085" s="39">
        <v>50.958672566371597</v>
      </c>
      <c r="J1085" s="45">
        <v>58.004424778761098</v>
      </c>
      <c r="K1085" s="5" t="str">
        <f t="shared" si="170"/>
        <v/>
      </c>
      <c r="L1085" s="27">
        <f t="shared" si="171"/>
        <v>3791.8348256637105</v>
      </c>
      <c r="M1085" s="11">
        <f t="shared" si="172"/>
        <v>4311.4688938053123</v>
      </c>
      <c r="N1085" s="5"/>
      <c r="Q1085" s="5"/>
      <c r="R1085" s="19">
        <f t="shared" si="173"/>
        <v>6286.8548256637105</v>
      </c>
      <c r="S1085" s="16">
        <f t="shared" si="174"/>
        <v>6794.9788938053125</v>
      </c>
      <c r="AB1085" s="95">
        <v>1.4E-2</v>
      </c>
      <c r="AC1085" s="96">
        <v>4.2999999999999997E-2</v>
      </c>
      <c r="AD1085" s="96">
        <v>748</v>
      </c>
      <c r="AE1085" s="96">
        <f>AD1085*AC1085</f>
        <v>32.163999999999994</v>
      </c>
      <c r="AF1085" s="96">
        <f t="shared" si="175"/>
        <v>51.234502940170934</v>
      </c>
      <c r="AI1085" s="66">
        <f t="shared" si="176"/>
        <v>25.617251470085467</v>
      </c>
      <c r="AJ1085" s="66">
        <f t="shared" si="177"/>
        <v>25.617251470085467</v>
      </c>
      <c r="AL1085" s="66">
        <f>IFERROR((F1085/D1085)*AI1085,0)</f>
        <v>858.96458490649968</v>
      </c>
      <c r="AM1085" s="66">
        <f>IFERROR((G1085/E1085)*AJ1085,0)</f>
        <v>855.92224133555726</v>
      </c>
      <c r="AO1085" s="67">
        <f>I1085*AI1085</f>
        <v>1305.4211297144868</v>
      </c>
      <c r="AP1085" s="68">
        <f>+AJ1085*J1085</f>
        <v>1485.9139359351796</v>
      </c>
      <c r="AR1085" s="67">
        <f t="shared" si="168"/>
        <v>2164.3857146209866</v>
      </c>
      <c r="AS1085" s="68">
        <f t="shared" si="169"/>
        <v>2341.8361772707367</v>
      </c>
      <c r="AU1085" s="22">
        <v>11612.197001591299</v>
      </c>
      <c r="AV1085" s="68">
        <f>IFERROR(AU1085/AD1085,0)</f>
        <v>15.524327542234358</v>
      </c>
    </row>
    <row r="1086" spans="3:48" x14ac:dyDescent="0.3">
      <c r="C1086" s="5">
        <v>1079</v>
      </c>
      <c r="D1086" s="8">
        <v>184.5</v>
      </c>
      <c r="E1086" s="2">
        <v>183.78</v>
      </c>
      <c r="F1086" s="2">
        <v>6304.59</v>
      </c>
      <c r="G1086" s="9">
        <v>6253.53</v>
      </c>
      <c r="I1086" s="39">
        <v>54.599702380952401</v>
      </c>
      <c r="J1086" s="45">
        <v>55.319695817490597</v>
      </c>
      <c r="K1086" s="5" t="str">
        <f t="shared" si="170"/>
        <v/>
      </c>
      <c r="L1086" s="27">
        <f t="shared" si="171"/>
        <v>10073.645089285717</v>
      </c>
      <c r="M1086" s="11">
        <f t="shared" si="172"/>
        <v>10166.653697338423</v>
      </c>
      <c r="N1086" s="5"/>
      <c r="Q1086" s="5"/>
      <c r="R1086" s="19">
        <f t="shared" si="173"/>
        <v>16378.235089285718</v>
      </c>
      <c r="S1086" s="16">
        <f t="shared" si="174"/>
        <v>16420.183697338423</v>
      </c>
      <c r="AB1086" s="95">
        <v>2.4E-2</v>
      </c>
      <c r="AC1086" s="96">
        <v>3.6999999999999998E-2</v>
      </c>
      <c r="AD1086" s="96">
        <v>248</v>
      </c>
      <c r="AE1086" s="96">
        <f>AD1086*AC1086</f>
        <v>9.1760000000000002</v>
      </c>
      <c r="AF1086" s="96">
        <f t="shared" si="175"/>
        <v>14.616583726495728</v>
      </c>
      <c r="AI1086" s="66">
        <f t="shared" si="176"/>
        <v>7.308291863247864</v>
      </c>
      <c r="AJ1086" s="66">
        <f t="shared" si="177"/>
        <v>7.308291863247864</v>
      </c>
      <c r="AL1086" s="66">
        <f>IFERROR((F1086/D1086)*AI1086,0)</f>
        <v>249.73324551823225</v>
      </c>
      <c r="AM1086" s="66">
        <f>IFERROR((G1086/E1086)*AJ1086,0)</f>
        <v>248.68115363791713</v>
      </c>
      <c r="AO1086" s="67">
        <f>I1086*AI1086</f>
        <v>399.03056064646944</v>
      </c>
      <c r="AP1086" s="68">
        <f>+AJ1086*J1086</f>
        <v>404.29248282031341</v>
      </c>
      <c r="AR1086" s="67">
        <f t="shared" si="168"/>
        <v>648.76380616470169</v>
      </c>
      <c r="AS1086" s="68">
        <f t="shared" si="169"/>
        <v>652.97363645823054</v>
      </c>
      <c r="AU1086" s="22">
        <v>4786.5279864668801</v>
      </c>
      <c r="AV1086" s="68">
        <f>IFERROR(AU1086/AD1086,0)</f>
        <v>19.300516074463225</v>
      </c>
    </row>
    <row r="1087" spans="3:48" x14ac:dyDescent="0.3">
      <c r="C1087" s="5">
        <v>1080</v>
      </c>
      <c r="D1087" s="8">
        <v>507.66</v>
      </c>
      <c r="E1087" s="2">
        <v>505.68</v>
      </c>
      <c r="F1087" s="2">
        <v>10628.24</v>
      </c>
      <c r="G1087" s="9">
        <v>10569.69</v>
      </c>
      <c r="I1087" s="39">
        <v>33.900524109014697</v>
      </c>
      <c r="J1087" s="45">
        <v>37.358921052631501</v>
      </c>
      <c r="K1087" s="5" t="str">
        <f t="shared" si="170"/>
        <v/>
      </c>
      <c r="L1087" s="27">
        <f t="shared" si="171"/>
        <v>17209.940069182401</v>
      </c>
      <c r="M1087" s="11">
        <f t="shared" si="172"/>
        <v>18891.659197894696</v>
      </c>
      <c r="N1087" s="5"/>
      <c r="Q1087" s="5"/>
      <c r="R1087" s="19">
        <f t="shared" si="173"/>
        <v>27838.180069182403</v>
      </c>
      <c r="S1087" s="16">
        <f t="shared" si="174"/>
        <v>29461.349197894699</v>
      </c>
      <c r="AB1087" s="95">
        <v>9.2999999999999999E-2</v>
      </c>
      <c r="AC1087" s="96">
        <v>0.19500000000000001</v>
      </c>
      <c r="AD1087" s="96">
        <v>500.99999904632602</v>
      </c>
      <c r="AE1087" s="96">
        <f>AD1087*AC1087</f>
        <v>97.694999814033579</v>
      </c>
      <c r="AF1087" s="96">
        <f t="shared" si="175"/>
        <v>155.61978470377142</v>
      </c>
      <c r="AI1087" s="66">
        <f t="shared" si="176"/>
        <v>77.809892351885708</v>
      </c>
      <c r="AJ1087" s="66">
        <f t="shared" si="177"/>
        <v>77.809892351885708</v>
      </c>
      <c r="AL1087" s="66">
        <f>IFERROR((F1087/D1087)*AI1087,0)</f>
        <v>1629.0080177481104</v>
      </c>
      <c r="AM1087" s="66">
        <f>IFERROR((G1087/E1087)*AJ1087,0)</f>
        <v>1626.3772367758322</v>
      </c>
      <c r="AO1087" s="67">
        <f>I1087*AI1087</f>
        <v>2637.7961315949397</v>
      </c>
      <c r="AP1087" s="68">
        <f>+AJ1087*J1087</f>
        <v>2906.893625487854</v>
      </c>
      <c r="AR1087" s="67">
        <f t="shared" si="168"/>
        <v>4266.8041493430501</v>
      </c>
      <c r="AS1087" s="68">
        <f t="shared" si="169"/>
        <v>4533.2708622636865</v>
      </c>
      <c r="AU1087" s="22">
        <v>6128.9889991909304</v>
      </c>
      <c r="AV1087" s="68">
        <f>IFERROR(AU1087/AD1087,0)</f>
        <v>12.233510999715991</v>
      </c>
    </row>
    <row r="1088" spans="3:48" x14ac:dyDescent="0.3">
      <c r="C1088" s="5">
        <v>1081</v>
      </c>
      <c r="D1088" s="8">
        <v>32.090000000000003</v>
      </c>
      <c r="E1088" s="2">
        <v>31.91</v>
      </c>
      <c r="F1088" s="2">
        <v>1518.13</v>
      </c>
      <c r="G1088" s="9">
        <v>1509.64</v>
      </c>
      <c r="I1088" s="39">
        <v>59.409285714285701</v>
      </c>
      <c r="J1088" s="45">
        <v>51.634579439252299</v>
      </c>
      <c r="K1088" s="5" t="str">
        <f t="shared" si="170"/>
        <v/>
      </c>
      <c r="L1088" s="27">
        <f t="shared" si="171"/>
        <v>1906.4439785714283</v>
      </c>
      <c r="M1088" s="11">
        <f t="shared" si="172"/>
        <v>1647.6594299065409</v>
      </c>
      <c r="N1088" s="5"/>
      <c r="Q1088" s="5"/>
      <c r="R1088" s="19">
        <f t="shared" si="173"/>
        <v>3424.5739785714286</v>
      </c>
      <c r="S1088" s="16">
        <f t="shared" si="174"/>
        <v>3157.2994299065413</v>
      </c>
      <c r="AB1088" s="95">
        <v>0.01</v>
      </c>
      <c r="AC1088" s="96">
        <v>4.0000000000000001E-3</v>
      </c>
      <c r="AD1088" s="96">
        <v>46</v>
      </c>
      <c r="AE1088" s="96">
        <f>AD1088*AC1088</f>
        <v>0.184</v>
      </c>
      <c r="AF1088" s="96">
        <f t="shared" si="175"/>
        <v>0.29309627350427347</v>
      </c>
      <c r="AI1088" s="66">
        <f t="shared" si="176"/>
        <v>0.14654813675213674</v>
      </c>
      <c r="AJ1088" s="66">
        <f t="shared" si="177"/>
        <v>0.14654813675213674</v>
      </c>
      <c r="AL1088" s="66">
        <f>IFERROR((F1088/D1088)*AI1088,0)</f>
        <v>6.9329736007329803</v>
      </c>
      <c r="AM1088" s="66">
        <f>IFERROR((G1088/E1088)*AJ1088,0)</f>
        <v>6.93309085448122</v>
      </c>
      <c r="AO1088" s="67">
        <f>I1088*AI1088</f>
        <v>8.7063201272039041</v>
      </c>
      <c r="AP1088" s="68">
        <f>+AJ1088*J1088</f>
        <v>7.5669514088026135</v>
      </c>
      <c r="AR1088" s="67">
        <f t="shared" si="168"/>
        <v>15.639293727936884</v>
      </c>
      <c r="AS1088" s="68">
        <f t="shared" si="169"/>
        <v>14.500042263283834</v>
      </c>
      <c r="AU1088" s="22">
        <v>810.68299660682703</v>
      </c>
      <c r="AV1088" s="68">
        <f>IFERROR(AU1088/AD1088,0)</f>
        <v>17.623543404496239</v>
      </c>
    </row>
    <row r="1089" spans="3:48" x14ac:dyDescent="0.3">
      <c r="C1089" s="5">
        <v>1082</v>
      </c>
      <c r="D1089" s="8">
        <v>66.89</v>
      </c>
      <c r="E1089" s="2">
        <v>66.78</v>
      </c>
      <c r="F1089" s="2">
        <v>3184.21</v>
      </c>
      <c r="G1089" s="9">
        <v>3199.31</v>
      </c>
      <c r="I1089" s="39">
        <v>56.750161290322602</v>
      </c>
      <c r="J1089" s="45">
        <v>61.126379310344802</v>
      </c>
      <c r="K1089" s="5" t="str">
        <f t="shared" si="170"/>
        <v/>
      </c>
      <c r="L1089" s="27">
        <f t="shared" si="171"/>
        <v>3796.0182887096789</v>
      </c>
      <c r="M1089" s="11">
        <f t="shared" si="172"/>
        <v>4082.0196103448261</v>
      </c>
      <c r="N1089" s="5"/>
      <c r="Q1089" s="5"/>
      <c r="R1089" s="19">
        <f t="shared" si="173"/>
        <v>6980.228288709679</v>
      </c>
      <c r="S1089" s="16">
        <f t="shared" si="174"/>
        <v>7281.3296103448265</v>
      </c>
      <c r="AB1089" s="95">
        <v>7.0000000000000001E-3</v>
      </c>
      <c r="AC1089" s="96">
        <v>4.0000000000000001E-3</v>
      </c>
      <c r="AD1089" s="96">
        <v>506</v>
      </c>
      <c r="AE1089" s="96">
        <f>AD1089*AC1089</f>
        <v>2.024</v>
      </c>
      <c r="AF1089" s="96">
        <f t="shared" si="175"/>
        <v>3.2240590085470084</v>
      </c>
      <c r="AI1089" s="66">
        <f t="shared" si="176"/>
        <v>1.6120295042735042</v>
      </c>
      <c r="AJ1089" s="66">
        <f t="shared" si="177"/>
        <v>1.6120295042735042</v>
      </c>
      <c r="AL1089" s="66">
        <f>IFERROR((F1089/D1089)*AI1089,0)</f>
        <v>76.73853293171976</v>
      </c>
      <c r="AM1089" s="66">
        <f>IFERROR((G1089/E1089)*AJ1089,0)</f>
        <v>77.229441648955742</v>
      </c>
      <c r="AO1089" s="67">
        <f>I1089*AI1089</f>
        <v>91.482934372280155</v>
      </c>
      <c r="AP1089" s="68">
        <f>+AJ1089*J1089</f>
        <v>98.537526937689321</v>
      </c>
      <c r="AR1089" s="67">
        <f t="shared" si="168"/>
        <v>168.22146730399993</v>
      </c>
      <c r="AS1089" s="68">
        <f t="shared" si="169"/>
        <v>175.76696858664508</v>
      </c>
      <c r="AU1089" s="22">
        <v>8499.7739915713701</v>
      </c>
      <c r="AV1089" s="68">
        <f>IFERROR(AU1089/AD1089,0)</f>
        <v>16.797972315358439</v>
      </c>
    </row>
    <row r="1090" spans="3:48" x14ac:dyDescent="0.3">
      <c r="C1090" s="5">
        <v>1083</v>
      </c>
      <c r="D1090" s="8">
        <v>11.71</v>
      </c>
      <c r="E1090" s="2">
        <v>11.76</v>
      </c>
      <c r="F1090" s="2">
        <v>547.86</v>
      </c>
      <c r="G1090" s="9">
        <v>549.79999999999995</v>
      </c>
      <c r="I1090" s="39">
        <v>56.795999999999999</v>
      </c>
      <c r="J1090" s="45">
        <v>63.123103448275899</v>
      </c>
      <c r="K1090" s="5" t="str">
        <f t="shared" si="170"/>
        <v/>
      </c>
      <c r="L1090" s="27">
        <f t="shared" si="171"/>
        <v>665.08116000000007</v>
      </c>
      <c r="M1090" s="11">
        <f t="shared" si="172"/>
        <v>742.32769655172456</v>
      </c>
      <c r="N1090" s="5"/>
      <c r="Q1090" s="5"/>
      <c r="R1090" s="19">
        <f t="shared" si="173"/>
        <v>1212.9411600000001</v>
      </c>
      <c r="S1090" s="16">
        <f t="shared" si="174"/>
        <v>1292.1276965517245</v>
      </c>
      <c r="AB1090" s="95">
        <v>0</v>
      </c>
      <c r="AC1090" s="96">
        <v>5.0000000000000001E-3</v>
      </c>
      <c r="AD1090" s="96">
        <v>512</v>
      </c>
      <c r="AE1090" s="96">
        <f>AD1090*AC1090</f>
        <v>2.56</v>
      </c>
      <c r="AF1090" s="96">
        <f t="shared" si="175"/>
        <v>4.0778611965811971</v>
      </c>
      <c r="AI1090" s="66">
        <f t="shared" si="176"/>
        <v>2.0389305982905985</v>
      </c>
      <c r="AJ1090" s="66">
        <f t="shared" si="177"/>
        <v>2.0389305982905985</v>
      </c>
      <c r="AL1090" s="66">
        <f>IFERROR((F1090/D1090)*AI1090,0)</f>
        <v>95.392700049486535</v>
      </c>
      <c r="AM1090" s="66">
        <f>IFERROR((G1090/E1090)*AJ1090,0)</f>
        <v>95.323473039130192</v>
      </c>
      <c r="AO1090" s="67">
        <f>I1090*AI1090</f>
        <v>115.80310226051283</v>
      </c>
      <c r="AP1090" s="68">
        <f>+AJ1090*J1090</f>
        <v>128.70362707975252</v>
      </c>
      <c r="AR1090" s="67">
        <f t="shared" si="168"/>
        <v>211.19580230999935</v>
      </c>
      <c r="AS1090" s="68">
        <f t="shared" si="169"/>
        <v>224.02710011888271</v>
      </c>
      <c r="AU1090" s="22">
        <v>9301.1840001881101</v>
      </c>
      <c r="AV1090" s="68">
        <f>IFERROR(AU1090/AD1090,0)</f>
        <v>18.166375000367402</v>
      </c>
    </row>
    <row r="1091" spans="3:48" x14ac:dyDescent="0.3">
      <c r="C1091" s="5">
        <v>1084</v>
      </c>
      <c r="D1091" s="8">
        <v>80.27</v>
      </c>
      <c r="E1091" s="2">
        <v>80.09</v>
      </c>
      <c r="F1091" s="2">
        <v>3778.17</v>
      </c>
      <c r="G1091" s="9">
        <v>3771.08</v>
      </c>
      <c r="I1091" s="39">
        <v>59.593903743315501</v>
      </c>
      <c r="J1091" s="45">
        <v>60.235823529411697</v>
      </c>
      <c r="K1091" s="5" t="str">
        <f t="shared" si="170"/>
        <v/>
      </c>
      <c r="L1091" s="27">
        <f t="shared" si="171"/>
        <v>4783.6026534759349</v>
      </c>
      <c r="M1091" s="11">
        <f t="shared" si="172"/>
        <v>4824.2871064705832</v>
      </c>
      <c r="N1091" s="5"/>
      <c r="Q1091" s="5"/>
      <c r="R1091" s="19">
        <f t="shared" si="173"/>
        <v>8561.7726534759349</v>
      </c>
      <c r="S1091" s="16">
        <f t="shared" si="174"/>
        <v>8595.3671064705832</v>
      </c>
      <c r="AB1091" s="95">
        <v>7.0000000000000001E-3</v>
      </c>
      <c r="AC1091" s="96">
        <v>4.0000000000000001E-3</v>
      </c>
      <c r="AD1091" s="96">
        <v>606</v>
      </c>
      <c r="AE1091" s="96">
        <f>AD1091*AC1091</f>
        <v>2.4239999999999999</v>
      </c>
      <c r="AF1091" s="96">
        <f t="shared" si="175"/>
        <v>3.8612248205128208</v>
      </c>
      <c r="AI1091" s="66">
        <f t="shared" si="176"/>
        <v>1.9306124102564104</v>
      </c>
      <c r="AJ1091" s="66">
        <f t="shared" si="177"/>
        <v>1.9306124102564104</v>
      </c>
      <c r="AL1091" s="66">
        <f>IFERROR((F1091/D1091)*AI1091,0)</f>
        <v>90.870585400005766</v>
      </c>
      <c r="AM1091" s="66">
        <f>IFERROR((G1091/E1091)*AJ1091,0)</f>
        <v>90.903906206389607</v>
      </c>
      <c r="AO1091" s="67">
        <f>I1091*AI1091</f>
        <v>115.05273014247085</v>
      </c>
      <c r="AP1091" s="68">
        <f>+AJ1091*J1091</f>
        <v>116.29202844789731</v>
      </c>
      <c r="AR1091" s="67">
        <f t="shared" si="168"/>
        <v>205.92331554247662</v>
      </c>
      <c r="AS1091" s="68">
        <f t="shared" si="169"/>
        <v>207.19593465428693</v>
      </c>
      <c r="AU1091" s="22">
        <v>13667.6429824889</v>
      </c>
      <c r="AV1091" s="68">
        <f>IFERROR(AU1091/AD1091,0)</f>
        <v>22.553866307737458</v>
      </c>
    </row>
    <row r="1092" spans="3:48" x14ac:dyDescent="0.3">
      <c r="C1092" s="5">
        <v>1085</v>
      </c>
      <c r="D1092" s="8">
        <v>44.65</v>
      </c>
      <c r="E1092" s="2">
        <v>44.59</v>
      </c>
      <c r="F1092" s="2">
        <v>2123.3200000000002</v>
      </c>
      <c r="G1092" s="9">
        <v>2116.2199999999998</v>
      </c>
      <c r="I1092" s="39">
        <v>51.4640659340659</v>
      </c>
      <c r="J1092" s="45">
        <v>48.580163934426203</v>
      </c>
      <c r="K1092" s="5" t="str">
        <f t="shared" si="170"/>
        <v/>
      </c>
      <c r="L1092" s="27">
        <f t="shared" si="171"/>
        <v>2297.8705439560422</v>
      </c>
      <c r="M1092" s="11">
        <f t="shared" si="172"/>
        <v>2166.1895098360646</v>
      </c>
      <c r="N1092" s="5"/>
      <c r="Q1092" s="5"/>
      <c r="R1092" s="19">
        <f t="shared" si="173"/>
        <v>4421.1905439560423</v>
      </c>
      <c r="S1092" s="16">
        <f t="shared" si="174"/>
        <v>4282.4095098360649</v>
      </c>
      <c r="AB1092" s="95">
        <v>7.0000000000000001E-3</v>
      </c>
      <c r="AC1092" s="96">
        <v>4.0000000000000001E-3</v>
      </c>
      <c r="AD1092" s="96">
        <v>352</v>
      </c>
      <c r="AE1092" s="96">
        <f>AD1092*AC1092</f>
        <v>1.4079999999999999</v>
      </c>
      <c r="AF1092" s="96">
        <f t="shared" si="175"/>
        <v>2.2428236581196579</v>
      </c>
      <c r="AI1092" s="66">
        <f t="shared" si="176"/>
        <v>1.1214118290598289</v>
      </c>
      <c r="AJ1092" s="66">
        <f t="shared" si="177"/>
        <v>1.1214118290598289</v>
      </c>
      <c r="AL1092" s="66">
        <f>IFERROR((F1092/D1092)*AI1092,0)</f>
        <v>53.328469538170573</v>
      </c>
      <c r="AM1092" s="66">
        <f>IFERROR((G1092/E1092)*AJ1092,0)</f>
        <v>53.221667209979614</v>
      </c>
      <c r="AO1092" s="67">
        <f>I1092*AI1092</f>
        <v>57.712412309976472</v>
      </c>
      <c r="AP1092" s="68">
        <f>+AJ1092*J1092</f>
        <v>54.478370493731227</v>
      </c>
      <c r="AR1092" s="67">
        <f t="shared" si="168"/>
        <v>111.04088184814705</v>
      </c>
      <c r="AS1092" s="68">
        <f t="shared" si="169"/>
        <v>107.70003770371085</v>
      </c>
      <c r="AU1092" s="22">
        <v>6265.9080085933201</v>
      </c>
      <c r="AV1092" s="68">
        <f>IFERROR(AU1092/AD1092,0)</f>
        <v>17.800875024412843</v>
      </c>
    </row>
    <row r="1093" spans="3:48" x14ac:dyDescent="0.3">
      <c r="C1093" s="5">
        <v>1086</v>
      </c>
      <c r="D1093" s="8">
        <v>109.8</v>
      </c>
      <c r="E1093" s="2">
        <v>109.46</v>
      </c>
      <c r="F1093" s="2">
        <v>5189.46</v>
      </c>
      <c r="G1093" s="9">
        <v>5152</v>
      </c>
      <c r="I1093" s="39">
        <v>56.190350877192998</v>
      </c>
      <c r="J1093" s="45">
        <v>57.171981132075501</v>
      </c>
      <c r="K1093" s="5" t="str">
        <f t="shared" si="170"/>
        <v/>
      </c>
      <c r="L1093" s="27">
        <f t="shared" si="171"/>
        <v>6169.7005263157907</v>
      </c>
      <c r="M1093" s="11">
        <f t="shared" si="172"/>
        <v>6258.0450547169839</v>
      </c>
      <c r="N1093" s="5"/>
      <c r="Q1093" s="5"/>
      <c r="R1093" s="19">
        <f t="shared" si="173"/>
        <v>11359.160526315791</v>
      </c>
      <c r="S1093" s="16">
        <f t="shared" si="174"/>
        <v>11410.045054716984</v>
      </c>
      <c r="AB1093" s="95">
        <v>8.0000000000000002E-3</v>
      </c>
      <c r="AC1093" s="96">
        <v>3.0000000000000001E-3</v>
      </c>
      <c r="AD1093" s="96">
        <v>382</v>
      </c>
      <c r="AE1093" s="96">
        <f>AD1093*AC1093</f>
        <v>1.1460000000000001</v>
      </c>
      <c r="AF1093" s="96">
        <f t="shared" si="175"/>
        <v>1.8254800512820515</v>
      </c>
      <c r="AI1093" s="66">
        <f t="shared" si="176"/>
        <v>0.91274002564102574</v>
      </c>
      <c r="AJ1093" s="66">
        <f t="shared" si="177"/>
        <v>0.91274002564102574</v>
      </c>
      <c r="AL1093" s="66">
        <f>IFERROR((F1093/D1093)*AI1093,0)</f>
        <v>43.138687190009811</v>
      </c>
      <c r="AM1093" s="66">
        <f>IFERROR((G1093/E1093)*AJ1093,0)</f>
        <v>42.960319862073497</v>
      </c>
      <c r="AO1093" s="67">
        <f>I1093*AI1093</f>
        <v>51.287182300427368</v>
      </c>
      <c r="AP1093" s="68">
        <f>+AJ1093*J1093</f>
        <v>52.183155524438831</v>
      </c>
      <c r="AR1093" s="67">
        <f t="shared" si="168"/>
        <v>94.425869490437179</v>
      </c>
      <c r="AS1093" s="68">
        <f t="shared" si="169"/>
        <v>95.143475386512335</v>
      </c>
      <c r="AU1093" s="22">
        <v>6537.7419957995398</v>
      </c>
      <c r="AV1093" s="68">
        <f>IFERROR(AU1093/AD1093,0)</f>
        <v>17.114507842407171</v>
      </c>
    </row>
    <row r="1094" spans="3:48" x14ac:dyDescent="0.3">
      <c r="C1094" s="5">
        <v>1087</v>
      </c>
      <c r="D1094" s="8">
        <v>26.08</v>
      </c>
      <c r="E1094" s="2">
        <v>26.12</v>
      </c>
      <c r="F1094" s="2">
        <v>1204.04</v>
      </c>
      <c r="G1094" s="9">
        <v>1202.23</v>
      </c>
      <c r="I1094" s="39">
        <v>55.28</v>
      </c>
      <c r="J1094" s="45">
        <v>57.238181818181801</v>
      </c>
      <c r="K1094" s="5" t="str">
        <f t="shared" si="170"/>
        <v/>
      </c>
      <c r="L1094" s="27">
        <f t="shared" si="171"/>
        <v>1441.7023999999999</v>
      </c>
      <c r="M1094" s="11">
        <f t="shared" si="172"/>
        <v>1495.0613090909087</v>
      </c>
      <c r="N1094" s="5"/>
      <c r="Q1094" s="5"/>
      <c r="R1094" s="19">
        <f t="shared" si="173"/>
        <v>2645.7424000000001</v>
      </c>
      <c r="S1094" s="16">
        <f t="shared" si="174"/>
        <v>2697.2913090909087</v>
      </c>
      <c r="AB1094" s="95">
        <v>0</v>
      </c>
      <c r="AC1094" s="96">
        <v>5.0000000000000001E-3</v>
      </c>
      <c r="AD1094" s="96">
        <v>1511</v>
      </c>
      <c r="AE1094" s="96">
        <f>AD1094*AC1094</f>
        <v>7.5549999999999997</v>
      </c>
      <c r="AF1094" s="96">
        <f t="shared" si="175"/>
        <v>12.034469273504273</v>
      </c>
      <c r="AI1094" s="66">
        <f t="shared" si="176"/>
        <v>6.0172346367521365</v>
      </c>
      <c r="AJ1094" s="66">
        <f t="shared" si="177"/>
        <v>6.0172346367521365</v>
      </c>
      <c r="AL1094" s="66">
        <f>IFERROR((F1094/D1094)*AI1094,0)</f>
        <v>277.79874202588354</v>
      </c>
      <c r="AM1094" s="66">
        <f>IFERROR((G1094/E1094)*AJ1094,0)</f>
        <v>276.95635518156666</v>
      </c>
      <c r="AO1094" s="67">
        <f>I1094*AI1094</f>
        <v>332.63273071965813</v>
      </c>
      <c r="AP1094" s="68">
        <f>+AJ1094*J1094</f>
        <v>344.41557018107989</v>
      </c>
      <c r="AR1094" s="67">
        <f t="shared" si="168"/>
        <v>610.43147274554167</v>
      </c>
      <c r="AS1094" s="68">
        <f t="shared" si="169"/>
        <v>621.37192536264661</v>
      </c>
      <c r="AU1094" s="22">
        <v>25403.240968136499</v>
      </c>
      <c r="AV1094" s="68">
        <f>IFERROR(AU1094/AD1094,0)</f>
        <v>16.812204479243217</v>
      </c>
    </row>
    <row r="1095" spans="3:48" x14ac:dyDescent="0.3">
      <c r="C1095" s="5">
        <v>1088</v>
      </c>
      <c r="D1095" s="8">
        <v>171.92</v>
      </c>
      <c r="E1095" s="2">
        <v>172.22</v>
      </c>
      <c r="F1095" s="2">
        <v>7981.46</v>
      </c>
      <c r="G1095" s="9">
        <v>8045.39</v>
      </c>
      <c r="I1095" s="39">
        <v>61.793321799308004</v>
      </c>
      <c r="J1095" s="45">
        <v>59.455384615384602</v>
      </c>
      <c r="K1095" s="5" t="str">
        <f t="shared" si="170"/>
        <v/>
      </c>
      <c r="L1095" s="27">
        <f t="shared" si="171"/>
        <v>10623.507883737031</v>
      </c>
      <c r="M1095" s="11">
        <f t="shared" si="172"/>
        <v>10239.406338461537</v>
      </c>
      <c r="N1095" s="5"/>
      <c r="Q1095" s="5"/>
      <c r="R1095" s="19">
        <f t="shared" si="173"/>
        <v>18604.96788373703</v>
      </c>
      <c r="S1095" s="16">
        <f t="shared" si="174"/>
        <v>18284.796338461536</v>
      </c>
      <c r="AB1095" s="95">
        <v>5.0000000000000001E-3</v>
      </c>
      <c r="AC1095" s="96">
        <v>6.0000000000000001E-3</v>
      </c>
      <c r="AD1095" s="96">
        <v>2305.01000213623</v>
      </c>
      <c r="AE1095" s="96">
        <f>AD1095*AC1095</f>
        <v>13.830060012817381</v>
      </c>
      <c r="AF1095" s="96">
        <f t="shared" si="175"/>
        <v>22.030103544006739</v>
      </c>
      <c r="AI1095" s="66">
        <f t="shared" si="176"/>
        <v>11.015051772003369</v>
      </c>
      <c r="AJ1095" s="66">
        <f t="shared" si="177"/>
        <v>11.015051772003369</v>
      </c>
      <c r="AL1095" s="66">
        <f>IFERROR((F1095/D1095)*AI1095,0)</f>
        <v>511.37851975438588</v>
      </c>
      <c r="AM1095" s="66">
        <f>IFERROR((G1095/E1095)*AJ1095,0)</f>
        <v>514.57663091370443</v>
      </c>
      <c r="AO1095" s="67">
        <f>I1095*AI1095</f>
        <v>680.65663878344208</v>
      </c>
      <c r="AP1095" s="68">
        <f>+AJ1095*J1095</f>
        <v>654.90413966283404</v>
      </c>
      <c r="AR1095" s="67">
        <f t="shared" si="168"/>
        <v>1192.035158537828</v>
      </c>
      <c r="AS1095" s="68">
        <f t="shared" si="169"/>
        <v>1169.4807705765384</v>
      </c>
      <c r="AU1095" s="22">
        <v>36157.0980817854</v>
      </c>
      <c r="AV1095" s="68">
        <f>IFERROR(AU1095/AD1095,0)</f>
        <v>15.686308540212769</v>
      </c>
    </row>
    <row r="1096" spans="3:48" x14ac:dyDescent="0.3">
      <c r="C1096" s="5">
        <v>1089</v>
      </c>
      <c r="D1096" s="8">
        <v>178.81</v>
      </c>
      <c r="E1096" s="2">
        <v>179.91</v>
      </c>
      <c r="F1096" s="2">
        <v>8313.89</v>
      </c>
      <c r="G1096" s="9">
        <v>8330.3700000000008</v>
      </c>
      <c r="I1096" s="39">
        <v>61.774724919093899</v>
      </c>
      <c r="J1096" s="45">
        <v>61.333432203389897</v>
      </c>
      <c r="K1096" s="5" t="str">
        <f t="shared" si="170"/>
        <v/>
      </c>
      <c r="L1096" s="27">
        <f t="shared" si="171"/>
        <v>11045.93856278318</v>
      </c>
      <c r="M1096" s="11">
        <f t="shared" si="172"/>
        <v>11034.497787711876</v>
      </c>
      <c r="N1096" s="5"/>
      <c r="Q1096" s="5"/>
      <c r="R1096" s="19">
        <f t="shared" si="173"/>
        <v>19359.828562783179</v>
      </c>
      <c r="S1096" s="16">
        <f t="shared" si="174"/>
        <v>19364.867787711875</v>
      </c>
      <c r="AB1096" s="95">
        <v>6.0000000000000001E-3</v>
      </c>
      <c r="AC1096" s="96">
        <v>7.0000000000000001E-3</v>
      </c>
      <c r="AD1096" s="96">
        <v>2628</v>
      </c>
      <c r="AE1096" s="96">
        <f>AD1096*AC1096</f>
        <v>18.396000000000001</v>
      </c>
      <c r="AF1096" s="96">
        <f t="shared" si="175"/>
        <v>29.303255692307694</v>
      </c>
      <c r="AI1096" s="66">
        <f t="shared" si="176"/>
        <v>14.651627846153847</v>
      </c>
      <c r="AJ1096" s="66">
        <f t="shared" si="177"/>
        <v>14.651627846153847</v>
      </c>
      <c r="AL1096" s="66">
        <f>IFERROR((F1096/D1096)*AI1096,0)</f>
        <v>681.23719162160955</v>
      </c>
      <c r="AM1096" s="66">
        <f>IFERROR((G1096/E1096)*AJ1096,0)</f>
        <v>678.41410183294226</v>
      </c>
      <c r="AO1096" s="67">
        <f>I1096*AI1096</f>
        <v>905.10027981309008</v>
      </c>
      <c r="AP1096" s="68">
        <f>+AJ1096*J1096</f>
        <v>898.63462317137646</v>
      </c>
      <c r="AR1096" s="67">
        <f t="shared" si="168"/>
        <v>1586.3374714346996</v>
      </c>
      <c r="AS1096" s="68">
        <f t="shared" si="169"/>
        <v>1577.0487250043188</v>
      </c>
      <c r="AU1096" s="22">
        <v>43434.651043376303</v>
      </c>
      <c r="AV1096" s="68">
        <f>IFERROR(AU1096/AD1096,0)</f>
        <v>16.527644993674393</v>
      </c>
    </row>
    <row r="1097" spans="3:48" x14ac:dyDescent="0.3">
      <c r="C1097" s="5">
        <v>1090</v>
      </c>
      <c r="D1097" s="8">
        <v>96.1</v>
      </c>
      <c r="E1097" s="2">
        <v>96.1</v>
      </c>
      <c r="F1097" s="2">
        <v>4387.3500000000004</v>
      </c>
      <c r="G1097" s="9">
        <v>4413.59</v>
      </c>
      <c r="I1097" s="39">
        <v>72.234033613445405</v>
      </c>
      <c r="J1097" s="45">
        <v>74.106352941176496</v>
      </c>
      <c r="K1097" s="5" t="str">
        <f t="shared" si="170"/>
        <v/>
      </c>
      <c r="L1097" s="27">
        <f t="shared" si="171"/>
        <v>6941.6906302521029</v>
      </c>
      <c r="M1097" s="11">
        <f t="shared" si="172"/>
        <v>7121.6205176470612</v>
      </c>
      <c r="N1097" s="5"/>
      <c r="Q1097" s="5"/>
      <c r="R1097" s="19">
        <f t="shared" si="173"/>
        <v>11329.040630252104</v>
      </c>
      <c r="S1097" s="16">
        <f t="shared" si="174"/>
        <v>11535.210517647061</v>
      </c>
      <c r="AB1097" s="95">
        <v>6.0000000000000001E-3</v>
      </c>
      <c r="AC1097" s="96">
        <v>6.0000000000000001E-3</v>
      </c>
      <c r="AD1097" s="96">
        <v>1878.01000976563</v>
      </c>
      <c r="AE1097" s="96">
        <f>AD1097*AC1097</f>
        <v>11.268060058593781</v>
      </c>
      <c r="AF1097" s="96">
        <f t="shared" si="175"/>
        <v>17.949056591283604</v>
      </c>
      <c r="AI1097" s="66">
        <f t="shared" si="176"/>
        <v>8.974528295641802</v>
      </c>
      <c r="AJ1097" s="66">
        <f t="shared" si="177"/>
        <v>8.974528295641802</v>
      </c>
      <c r="AL1097" s="66">
        <f>IFERROR((F1097/D1097)*AI1097,0)</f>
        <v>409.72317084166559</v>
      </c>
      <c r="AM1097" s="66">
        <f>IFERROR((G1097/E1097)*AJ1097,0)</f>
        <v>412.1736559871145</v>
      </c>
      <c r="AO1097" s="67">
        <f>I1097*AI1097</f>
        <v>648.2663785722068</v>
      </c>
      <c r="AP1097" s="68">
        <f>+AJ1097*J1097</f>
        <v>665.06956135740654</v>
      </c>
      <c r="AR1097" s="67">
        <f t="shared" si="168"/>
        <v>1057.9895494138723</v>
      </c>
      <c r="AS1097" s="68">
        <f t="shared" si="169"/>
        <v>1077.2432173445211</v>
      </c>
      <c r="AU1097" s="22">
        <v>28792.5149718598</v>
      </c>
      <c r="AV1097" s="68">
        <f>IFERROR(AU1097/AD1097,0)</f>
        <v>15.331395904249211</v>
      </c>
    </row>
    <row r="1098" spans="3:48" x14ac:dyDescent="0.3">
      <c r="C1098" s="5">
        <v>1091</v>
      </c>
      <c r="D1098" s="8">
        <v>97.72</v>
      </c>
      <c r="E1098" s="2">
        <v>97.32</v>
      </c>
      <c r="F1098" s="2">
        <v>4328.18</v>
      </c>
      <c r="G1098" s="9">
        <v>4305.93</v>
      </c>
      <c r="I1098" s="39">
        <v>69.263380681818106</v>
      </c>
      <c r="J1098" s="45">
        <v>67.056011730205199</v>
      </c>
      <c r="K1098" s="5" t="str">
        <f t="shared" si="170"/>
        <v/>
      </c>
      <c r="L1098" s="27">
        <f t="shared" si="171"/>
        <v>6768.4175602272653</v>
      </c>
      <c r="M1098" s="11">
        <f t="shared" si="172"/>
        <v>6525.8910615835694</v>
      </c>
      <c r="N1098" s="5"/>
      <c r="Q1098" s="5"/>
      <c r="R1098" s="19">
        <f t="shared" si="173"/>
        <v>11096.597560227267</v>
      </c>
      <c r="S1098" s="16">
        <f t="shared" si="174"/>
        <v>10831.821061583571</v>
      </c>
      <c r="AB1098" s="95">
        <v>8.9999999999999993E-3</v>
      </c>
      <c r="AC1098" s="96">
        <v>5.0000000000000001E-3</v>
      </c>
      <c r="AD1098" s="96">
        <v>384</v>
      </c>
      <c r="AE1098" s="96">
        <f>AD1098*AC1098</f>
        <v>1.92</v>
      </c>
      <c r="AF1098" s="96">
        <f t="shared" si="175"/>
        <v>3.0583958974358976</v>
      </c>
      <c r="AI1098" s="66">
        <f t="shared" si="176"/>
        <v>1.5291979487179488</v>
      </c>
      <c r="AJ1098" s="66">
        <f t="shared" si="177"/>
        <v>1.5291979487179488</v>
      </c>
      <c r="AL1098" s="66">
        <f>IFERROR((F1098/D1098)*AI1098,0)</f>
        <v>67.73069973068003</v>
      </c>
      <c r="AM1098" s="66">
        <f>IFERROR((G1098/E1098)*AJ1098,0)</f>
        <v>67.659466947421677</v>
      </c>
      <c r="AO1098" s="67">
        <f>I1098*AI1098</f>
        <v>105.91741965990664</v>
      </c>
      <c r="AP1098" s="68">
        <f>+AJ1098*J1098</f>
        <v>102.5419155870365</v>
      </c>
      <c r="AR1098" s="67">
        <f t="shared" si="168"/>
        <v>173.64811939058666</v>
      </c>
      <c r="AS1098" s="68">
        <f t="shared" si="169"/>
        <v>170.20138253445816</v>
      </c>
      <c r="AU1098" s="22">
        <v>9320.7439938575008</v>
      </c>
      <c r="AV1098" s="68">
        <f>IFERROR(AU1098/AD1098,0)</f>
        <v>24.272770817337243</v>
      </c>
    </row>
    <row r="1099" spans="3:48" x14ac:dyDescent="0.3">
      <c r="C1099" s="5">
        <v>1092</v>
      </c>
      <c r="D1099" s="8">
        <v>23.37</v>
      </c>
      <c r="E1099" s="2">
        <v>23.45</v>
      </c>
      <c r="F1099" s="2">
        <v>1068.3800000000001</v>
      </c>
      <c r="G1099" s="9">
        <v>1072.17</v>
      </c>
      <c r="I1099" s="39">
        <v>57.639743589743603</v>
      </c>
      <c r="J1099" s="45">
        <v>64.070512820512803</v>
      </c>
      <c r="K1099" s="5" t="str">
        <f t="shared" si="170"/>
        <v/>
      </c>
      <c r="L1099" s="27">
        <f t="shared" si="171"/>
        <v>1347.0408076923081</v>
      </c>
      <c r="M1099" s="11">
        <f t="shared" si="172"/>
        <v>1502.4535256410252</v>
      </c>
      <c r="N1099" s="5"/>
      <c r="Q1099" s="5"/>
      <c r="R1099" s="19">
        <f t="shared" si="173"/>
        <v>2415.4208076923082</v>
      </c>
      <c r="S1099" s="16">
        <f t="shared" si="174"/>
        <v>2574.6235256410255</v>
      </c>
      <c r="AB1099" s="95">
        <v>6.0000000000000001E-3</v>
      </c>
      <c r="AC1099" s="96">
        <v>5.0000000000000001E-3</v>
      </c>
      <c r="AD1099" s="96">
        <v>677.50000190734897</v>
      </c>
      <c r="AE1099" s="96">
        <f>AD1099*AC1099</f>
        <v>3.3875000095367449</v>
      </c>
      <c r="AF1099" s="96">
        <f t="shared" si="175"/>
        <v>5.3959979852766899</v>
      </c>
      <c r="AI1099" s="66">
        <f t="shared" si="176"/>
        <v>2.697998992638345</v>
      </c>
      <c r="AJ1099" s="66">
        <f t="shared" si="177"/>
        <v>2.697998992638345</v>
      </c>
      <c r="AL1099" s="66">
        <f>IFERROR((F1099/D1099)*AI1099,0)</f>
        <v>123.34138484188939</v>
      </c>
      <c r="AM1099" s="66">
        <f>IFERROR((G1099/E1099)*AJ1099,0)</f>
        <v>123.3566558608552</v>
      </c>
      <c r="AO1099" s="67">
        <f>I1099*AI1099</f>
        <v>155.51197014106074</v>
      </c>
      <c r="AP1099" s="68">
        <f>+AJ1099*J1099</f>
        <v>172.86217904756572</v>
      </c>
      <c r="AR1099" s="67">
        <f t="shared" si="168"/>
        <v>278.85335498295012</v>
      </c>
      <c r="AS1099" s="68">
        <f t="shared" si="169"/>
        <v>296.21883490842094</v>
      </c>
      <c r="AU1099" s="22">
        <v>13032.2779829353</v>
      </c>
      <c r="AV1099" s="68">
        <f>IFERROR(AU1099/AD1099,0)</f>
        <v>19.235834607004946</v>
      </c>
    </row>
    <row r="1100" spans="3:48" x14ac:dyDescent="0.3">
      <c r="C1100" s="5">
        <v>1093</v>
      </c>
      <c r="D1100" s="8">
        <v>25.11</v>
      </c>
      <c r="E1100" s="2">
        <v>25.04</v>
      </c>
      <c r="F1100" s="2">
        <v>1118.3599999999999</v>
      </c>
      <c r="G1100" s="9">
        <v>1114.81</v>
      </c>
      <c r="I1100" s="39">
        <v>50.262222222222199</v>
      </c>
      <c r="J1100" s="45">
        <v>56.872325581395302</v>
      </c>
      <c r="K1100" s="5" t="str">
        <f t="shared" si="170"/>
        <v/>
      </c>
      <c r="L1100" s="27">
        <f t="shared" si="171"/>
        <v>1262.0843999999995</v>
      </c>
      <c r="M1100" s="11">
        <f t="shared" si="172"/>
        <v>1424.0830325581383</v>
      </c>
      <c r="N1100" s="5"/>
      <c r="Q1100" s="5"/>
      <c r="R1100" s="19">
        <f t="shared" si="173"/>
        <v>2380.4443999999994</v>
      </c>
      <c r="S1100" s="16">
        <f t="shared" si="174"/>
        <v>2538.8930325581382</v>
      </c>
      <c r="AB1100" s="95">
        <v>5.0000000000000001E-3</v>
      </c>
      <c r="AC1100" s="96">
        <v>5.0000000000000001E-3</v>
      </c>
      <c r="AD1100" s="96">
        <v>315</v>
      </c>
      <c r="AE1100" s="96">
        <f>AD1100*AC1100</f>
        <v>1.575</v>
      </c>
      <c r="AF1100" s="96">
        <f t="shared" si="175"/>
        <v>2.5088403846153846</v>
      </c>
      <c r="AI1100" s="66">
        <f t="shared" si="176"/>
        <v>1.2544201923076923</v>
      </c>
      <c r="AJ1100" s="66">
        <f t="shared" si="177"/>
        <v>1.2544201923076923</v>
      </c>
      <c r="AL1100" s="66">
        <f>IFERROR((F1100/D1100)*AI1100,0)</f>
        <v>55.86990705970652</v>
      </c>
      <c r="AM1100" s="66">
        <f>IFERROR((G1100/E1100)*AJ1100,0)</f>
        <v>55.848249783807439</v>
      </c>
      <c r="AO1100" s="67">
        <f>I1100*AI1100</f>
        <v>63.049946465811935</v>
      </c>
      <c r="AP1100" s="68">
        <f>+AJ1100*J1100</f>
        <v>71.34179359279959</v>
      </c>
      <c r="AR1100" s="67">
        <f t="shared" si="168"/>
        <v>118.91985352551845</v>
      </c>
      <c r="AS1100" s="68">
        <f t="shared" si="169"/>
        <v>127.19004337660704</v>
      </c>
      <c r="AU1100" s="22">
        <v>8350.8119705259796</v>
      </c>
      <c r="AV1100" s="68">
        <f>IFERROR(AU1100/AD1100,0)</f>
        <v>26.510514192145965</v>
      </c>
    </row>
    <row r="1101" spans="3:48" x14ac:dyDescent="0.3">
      <c r="C1101" s="5">
        <v>1094</v>
      </c>
      <c r="D1101" s="8">
        <v>58.39</v>
      </c>
      <c r="E1101" s="2">
        <v>58.54</v>
      </c>
      <c r="F1101" s="2">
        <v>2621.7</v>
      </c>
      <c r="G1101" s="9">
        <v>2637.89</v>
      </c>
      <c r="I1101" s="39">
        <v>52.9671232876712</v>
      </c>
      <c r="J1101" s="45">
        <v>50.0297272727273</v>
      </c>
      <c r="K1101" s="5" t="str">
        <f t="shared" si="170"/>
        <v/>
      </c>
      <c r="L1101" s="27">
        <f t="shared" si="171"/>
        <v>3092.7503287671216</v>
      </c>
      <c r="M1101" s="11">
        <f t="shared" si="172"/>
        <v>2928.7402345454561</v>
      </c>
      <c r="N1101" s="5"/>
      <c r="Q1101" s="5"/>
      <c r="R1101" s="19">
        <f t="shared" si="173"/>
        <v>5714.4503287671214</v>
      </c>
      <c r="S1101" s="16">
        <f t="shared" si="174"/>
        <v>5566.630234545456</v>
      </c>
      <c r="AB1101" s="95">
        <v>5.0000000000000001E-3</v>
      </c>
      <c r="AC1101" s="96">
        <v>5.0000000000000001E-3</v>
      </c>
      <c r="AD1101" s="96">
        <v>855.99000072479203</v>
      </c>
      <c r="AE1101" s="96">
        <f>AD1101*AC1101</f>
        <v>4.2799500036239602</v>
      </c>
      <c r="AF1101" s="96">
        <f t="shared" si="175"/>
        <v>6.8175945480803515</v>
      </c>
      <c r="AI1101" s="66">
        <f t="shared" si="176"/>
        <v>3.4087972740401757</v>
      </c>
      <c r="AJ1101" s="66">
        <f t="shared" si="177"/>
        <v>3.4087972740401757</v>
      </c>
      <c r="AL1101" s="66">
        <f>IFERROR((F1101/D1101)*AI1101,0)</f>
        <v>153.05435542646219</v>
      </c>
      <c r="AM1101" s="66">
        <f>IFERROR((G1101/E1101)*AJ1101,0)</f>
        <v>153.60492383358113</v>
      </c>
      <c r="AO1101" s="67">
        <f>I1101*AI1101</f>
        <v>180.55418547676351</v>
      </c>
      <c r="AP1101" s="68">
        <f>+AJ1101*J1101</f>
        <v>170.54119794824626</v>
      </c>
      <c r="AR1101" s="67">
        <f t="shared" si="168"/>
        <v>333.60854090322573</v>
      </c>
      <c r="AS1101" s="68">
        <f t="shared" si="169"/>
        <v>324.14612178182739</v>
      </c>
      <c r="AU1101" s="22">
        <v>20877.8299699903</v>
      </c>
      <c r="AV1101" s="68">
        <f>IFERROR(AU1101/AD1101,0)</f>
        <v>24.390273195145298</v>
      </c>
    </row>
    <row r="1102" spans="3:48" x14ac:dyDescent="0.3">
      <c r="C1102" s="5">
        <v>1095</v>
      </c>
      <c r="D1102" s="8">
        <v>51.11</v>
      </c>
      <c r="E1102" s="2">
        <v>50.78</v>
      </c>
      <c r="F1102" s="2">
        <v>2369.42</v>
      </c>
      <c r="G1102" s="9">
        <v>2354.86</v>
      </c>
      <c r="I1102" s="39">
        <v>57.102901023890801</v>
      </c>
      <c r="J1102" s="45">
        <v>49.395807860262003</v>
      </c>
      <c r="K1102" s="5" t="str">
        <f t="shared" si="170"/>
        <v/>
      </c>
      <c r="L1102" s="27">
        <f t="shared" si="171"/>
        <v>2918.5292713310587</v>
      </c>
      <c r="M1102" s="11">
        <f t="shared" si="172"/>
        <v>2508.3191231441047</v>
      </c>
      <c r="N1102" s="5"/>
      <c r="Q1102" s="5"/>
      <c r="R1102" s="19">
        <f t="shared" si="173"/>
        <v>5287.9492713310592</v>
      </c>
      <c r="S1102" s="16">
        <f t="shared" si="174"/>
        <v>4863.1791231441048</v>
      </c>
      <c r="AB1102" s="95">
        <v>6.0000000000000001E-3</v>
      </c>
      <c r="AC1102" s="96">
        <v>4.0000000000000001E-3</v>
      </c>
      <c r="AD1102" s="96">
        <v>98</v>
      </c>
      <c r="AE1102" s="96">
        <f>AD1102*AC1102</f>
        <v>0.39200000000000002</v>
      </c>
      <c r="AF1102" s="96">
        <f t="shared" si="175"/>
        <v>0.62442249572649577</v>
      </c>
      <c r="AI1102" s="66">
        <f t="shared" si="176"/>
        <v>0.31221124786324789</v>
      </c>
      <c r="AJ1102" s="66">
        <f t="shared" si="177"/>
        <v>0.31221124786324789</v>
      </c>
      <c r="AL1102" s="66">
        <f>IFERROR((F1102/D1102)*AI1102,0)</f>
        <v>14.473871549836369</v>
      </c>
      <c r="AM1102" s="66">
        <f>IFERROR((G1102/E1102)*AJ1102,0)</f>
        <v>14.478412350201811</v>
      </c>
      <c r="AO1102" s="67">
        <f>I1102*AI1102</f>
        <v>17.828167985280484</v>
      </c>
      <c r="AP1102" s="68">
        <f>+AJ1102*J1102</f>
        <v>15.421926811265628</v>
      </c>
      <c r="AR1102" s="67">
        <f t="shared" si="168"/>
        <v>32.302039535116855</v>
      </c>
      <c r="AS1102" s="68">
        <f t="shared" si="169"/>
        <v>29.900339161467439</v>
      </c>
      <c r="AU1102" s="22">
        <v>2587.3269995927799</v>
      </c>
      <c r="AV1102" s="68">
        <f>IFERROR(AU1102/AD1102,0)</f>
        <v>26.401295914212039</v>
      </c>
    </row>
    <row r="1103" spans="3:48" x14ac:dyDescent="0.3">
      <c r="C1103" s="5">
        <v>1096</v>
      </c>
      <c r="D1103" s="8">
        <v>53.66</v>
      </c>
      <c r="E1103" s="2">
        <v>53.38</v>
      </c>
      <c r="F1103" s="2">
        <v>2157.42</v>
      </c>
      <c r="G1103" s="9">
        <v>2140.7800000000002</v>
      </c>
      <c r="I1103" s="39">
        <v>41.873969465648898</v>
      </c>
      <c r="J1103" s="45">
        <v>41.5640697674419</v>
      </c>
      <c r="K1103" s="5" t="str">
        <f t="shared" si="170"/>
        <v/>
      </c>
      <c r="L1103" s="27">
        <f t="shared" si="171"/>
        <v>2246.9572015267199</v>
      </c>
      <c r="M1103" s="11">
        <f t="shared" si="172"/>
        <v>2218.6900441860489</v>
      </c>
      <c r="N1103" s="5"/>
      <c r="Q1103" s="5"/>
      <c r="R1103" s="19">
        <f t="shared" si="173"/>
        <v>4404.3772015267205</v>
      </c>
      <c r="S1103" s="16">
        <f t="shared" si="174"/>
        <v>4359.4700441860496</v>
      </c>
      <c r="AB1103" s="95">
        <v>6.0000000000000001E-3</v>
      </c>
      <c r="AC1103" s="96">
        <v>8.0000000000000002E-3</v>
      </c>
      <c r="AD1103" s="96">
        <v>272</v>
      </c>
      <c r="AE1103" s="96">
        <f>AD1103*AC1103</f>
        <v>2.1760000000000002</v>
      </c>
      <c r="AF1103" s="96">
        <f t="shared" si="175"/>
        <v>3.4661820170940176</v>
      </c>
      <c r="AI1103" s="66">
        <f t="shared" si="176"/>
        <v>1.7330910085470088</v>
      </c>
      <c r="AJ1103" s="66">
        <f t="shared" si="177"/>
        <v>1.7330910085470088</v>
      </c>
      <c r="AL1103" s="66">
        <f>IFERROR((F1103/D1103)*AI1103,0)</f>
        <v>69.679560262010597</v>
      </c>
      <c r="AM1103" s="66">
        <f>IFERROR((G1103/E1103)*AJ1103,0)</f>
        <v>69.504806468288976</v>
      </c>
      <c r="AO1103" s="67">
        <f>I1103*AI1103</f>
        <v>72.571399973088106</v>
      </c>
      <c r="AP1103" s="68">
        <f>+AJ1103*J1103</f>
        <v>72.034315592574117</v>
      </c>
      <c r="AR1103" s="67">
        <f t="shared" si="168"/>
        <v>142.25096023509872</v>
      </c>
      <c r="AS1103" s="68">
        <f t="shared" si="169"/>
        <v>141.53912206086309</v>
      </c>
      <c r="AU1103" s="22">
        <v>6304.5860079437498</v>
      </c>
      <c r="AV1103" s="68">
        <f>IFERROR(AU1103/AD1103,0)</f>
        <v>23.178625029204962</v>
      </c>
    </row>
    <row r="1104" spans="3:48" x14ac:dyDescent="0.3">
      <c r="C1104" s="5">
        <v>1097</v>
      </c>
      <c r="D1104" s="8">
        <v>34.28</v>
      </c>
      <c r="E1104" s="2">
        <v>34.42</v>
      </c>
      <c r="F1104" s="2">
        <v>1431.74</v>
      </c>
      <c r="G1104" s="9">
        <v>1434.56</v>
      </c>
      <c r="I1104" s="39">
        <v>32.39</v>
      </c>
      <c r="J1104" s="45">
        <v>27.640833333333301</v>
      </c>
      <c r="K1104" s="5" t="str">
        <f t="shared" si="170"/>
        <v/>
      </c>
      <c r="L1104" s="27">
        <f t="shared" si="171"/>
        <v>1110.3292000000001</v>
      </c>
      <c r="M1104" s="11">
        <f t="shared" si="172"/>
        <v>951.39748333333227</v>
      </c>
      <c r="N1104" s="5"/>
      <c r="Q1104" s="5"/>
      <c r="R1104" s="19">
        <f t="shared" si="173"/>
        <v>2542.0691999999999</v>
      </c>
      <c r="S1104" s="16">
        <f t="shared" si="174"/>
        <v>2385.9574833333322</v>
      </c>
      <c r="AB1104" s="95">
        <v>0</v>
      </c>
      <c r="AC1104" s="96">
        <v>7.0000000000000001E-3</v>
      </c>
      <c r="AD1104" s="96">
        <v>1562.0000002384199</v>
      </c>
      <c r="AE1104" s="96">
        <f>AD1104*AC1104</f>
        <v>10.93400000166894</v>
      </c>
      <c r="AF1104" s="96">
        <f t="shared" si="175"/>
        <v>17.41692747274395</v>
      </c>
      <c r="AI1104" s="66">
        <f t="shared" si="176"/>
        <v>8.708463736371975</v>
      </c>
      <c r="AJ1104" s="66">
        <f t="shared" si="177"/>
        <v>8.708463736371975</v>
      </c>
      <c r="AL1104" s="66">
        <f>IFERROR((F1104/D1104)*AI1104,0)</f>
        <v>363.71808255289415</v>
      </c>
      <c r="AM1104" s="66">
        <f>IFERROR((G1104/E1104)*AJ1104,0)</f>
        <v>362.95217134368914</v>
      </c>
      <c r="AO1104" s="67">
        <f>I1104*AI1104</f>
        <v>282.06714042108825</v>
      </c>
      <c r="AP1104" s="68">
        <f>+AJ1104*J1104</f>
        <v>240.70919472643476</v>
      </c>
      <c r="AR1104" s="67">
        <f t="shared" si="168"/>
        <v>645.7852229739824</v>
      </c>
      <c r="AS1104" s="68">
        <f t="shared" si="169"/>
        <v>603.6613660701239</v>
      </c>
      <c r="AU1104" s="22">
        <v>40023.6670498475</v>
      </c>
      <c r="AV1104" s="68">
        <f>IFERROR(AU1104/AD1104,0)</f>
        <v>25.623346378833791</v>
      </c>
    </row>
    <row r="1105" spans="3:48" x14ac:dyDescent="0.3">
      <c r="C1105" s="5">
        <v>1098</v>
      </c>
      <c r="D1105" s="8">
        <v>37.1</v>
      </c>
      <c r="E1105" s="2">
        <v>37.24</v>
      </c>
      <c r="F1105" s="2">
        <v>1473.14</v>
      </c>
      <c r="G1105" s="9">
        <v>1475.36</v>
      </c>
      <c r="I1105" s="39">
        <v>34.991470588235302</v>
      </c>
      <c r="J1105" s="45">
        <v>36.100606060606097</v>
      </c>
      <c r="K1105" s="5" t="str">
        <f t="shared" si="170"/>
        <v/>
      </c>
      <c r="L1105" s="27">
        <f t="shared" si="171"/>
        <v>1298.1835588235297</v>
      </c>
      <c r="M1105" s="11">
        <f t="shared" si="172"/>
        <v>1344.386569696971</v>
      </c>
      <c r="N1105" s="5"/>
      <c r="Q1105" s="5"/>
      <c r="R1105" s="19">
        <f t="shared" si="173"/>
        <v>2771.3235588235298</v>
      </c>
      <c r="S1105" s="16">
        <f t="shared" si="174"/>
        <v>2819.7465696969712</v>
      </c>
      <c r="AB1105" s="95">
        <v>0</v>
      </c>
      <c r="AC1105" s="96">
        <v>8.9999999999999993E-3</v>
      </c>
      <c r="AD1105" s="96">
        <v>1805.0399990081801</v>
      </c>
      <c r="AE1105" s="96">
        <f>AD1105*AC1105</f>
        <v>16.24535999107362</v>
      </c>
      <c r="AF1105" s="96">
        <f t="shared" si="175"/>
        <v>25.87746997347335</v>
      </c>
      <c r="AI1105" s="66">
        <f t="shared" si="176"/>
        <v>12.938734986736675</v>
      </c>
      <c r="AJ1105" s="66">
        <f t="shared" si="177"/>
        <v>12.938734986736675</v>
      </c>
      <c r="AL1105" s="66">
        <f>IFERROR((F1105/D1105)*AI1105,0)</f>
        <v>513.76194227388851</v>
      </c>
      <c r="AM1105" s="66">
        <f>IFERROR((G1105/E1105)*AJ1105,0)</f>
        <v>512.6018273370521</v>
      </c>
      <c r="AO1105" s="67">
        <f>I1105*AI1105</f>
        <v>452.74536473736742</v>
      </c>
      <c r="AP1105" s="68">
        <f>+AJ1105*J1105</f>
        <v>467.09617467876217</v>
      </c>
      <c r="AR1105" s="67">
        <f t="shared" si="168"/>
        <v>966.50730701125599</v>
      </c>
      <c r="AS1105" s="68">
        <f t="shared" si="169"/>
        <v>979.69800201581427</v>
      </c>
      <c r="AU1105" s="22">
        <v>50330.869996346497</v>
      </c>
      <c r="AV1105" s="68">
        <f>IFERROR(AU1105/AD1105,0)</f>
        <v>27.883520600098574</v>
      </c>
    </row>
    <row r="1106" spans="3:48" x14ac:dyDescent="0.3">
      <c r="C1106" s="5">
        <v>1099</v>
      </c>
      <c r="D1106" s="8">
        <v>50.18</v>
      </c>
      <c r="E1106" s="2">
        <v>50.02</v>
      </c>
      <c r="F1106" s="2">
        <v>2468.7199999999998</v>
      </c>
      <c r="G1106" s="9">
        <v>2462.11</v>
      </c>
      <c r="I1106" s="39">
        <v>56.254496644295301</v>
      </c>
      <c r="J1106" s="45">
        <v>43.6620720720721</v>
      </c>
      <c r="K1106" s="5" t="str">
        <f t="shared" si="170"/>
        <v/>
      </c>
      <c r="L1106" s="27">
        <f t="shared" si="171"/>
        <v>2822.8506416107384</v>
      </c>
      <c r="M1106" s="11">
        <f t="shared" si="172"/>
        <v>2183.9768450450465</v>
      </c>
      <c r="N1106" s="5"/>
      <c r="Q1106" s="5"/>
      <c r="R1106" s="19">
        <f t="shared" si="173"/>
        <v>5291.5706416107387</v>
      </c>
      <c r="S1106" s="16">
        <f t="shared" si="174"/>
        <v>4646.0868450450471</v>
      </c>
      <c r="AB1106" s="95">
        <v>6.0000000000000001E-3</v>
      </c>
      <c r="AC1106" s="96">
        <v>4.0000000000000001E-3</v>
      </c>
      <c r="AD1106" s="96">
        <v>358.11999988555903</v>
      </c>
      <c r="AE1106" s="96">
        <f>AD1106*AC1106</f>
        <v>1.4324799995422361</v>
      </c>
      <c r="AF1106" s="96">
        <f t="shared" si="175"/>
        <v>2.2818182050827871</v>
      </c>
      <c r="AI1106" s="66">
        <f t="shared" si="176"/>
        <v>1.1409091025413935</v>
      </c>
      <c r="AJ1106" s="66">
        <f t="shared" si="177"/>
        <v>1.1409091025413935</v>
      </c>
      <c r="AL1106" s="66">
        <f>IFERROR((F1106/D1106)*AI1106,0)</f>
        <v>56.129635703985429</v>
      </c>
      <c r="AM1106" s="66">
        <f>IFERROR((G1106/E1106)*AJ1106,0)</f>
        <v>56.15841084482588</v>
      </c>
      <c r="AO1106" s="67">
        <f>I1106*AI1106</f>
        <v>64.181267280360785</v>
      </c>
      <c r="AP1106" s="68">
        <f>+AJ1106*J1106</f>
        <v>49.814455462845423</v>
      </c>
      <c r="AR1106" s="67">
        <f t="shared" si="168"/>
        <v>120.31090298434621</v>
      </c>
      <c r="AS1106" s="68">
        <f t="shared" si="169"/>
        <v>105.9728663076713</v>
      </c>
      <c r="AU1106" s="22">
        <v>9573.6789976298805</v>
      </c>
      <c r="AV1106" s="68">
        <f>IFERROR(AU1106/AD1106,0)</f>
        <v>26.733159278144893</v>
      </c>
    </row>
    <row r="1107" spans="3:48" x14ac:dyDescent="0.3">
      <c r="C1107" s="5">
        <v>1100</v>
      </c>
      <c r="D1107" s="8">
        <v>23.41</v>
      </c>
      <c r="E1107" s="2">
        <v>23.29</v>
      </c>
      <c r="F1107" s="2">
        <v>1218.6099999999999</v>
      </c>
      <c r="G1107" s="9">
        <v>1212.22</v>
      </c>
      <c r="I1107" s="39">
        <v>35.735056179775299</v>
      </c>
      <c r="J1107" s="45">
        <v>30.524531249999999</v>
      </c>
      <c r="K1107" s="5" t="str">
        <f t="shared" si="170"/>
        <v/>
      </c>
      <c r="L1107" s="27">
        <f t="shared" si="171"/>
        <v>836.55766516853976</v>
      </c>
      <c r="M1107" s="11">
        <f t="shared" si="172"/>
        <v>710.91633281249995</v>
      </c>
      <c r="N1107" s="5"/>
      <c r="Q1107" s="5"/>
      <c r="R1107" s="19">
        <f t="shared" si="173"/>
        <v>2055.1676651685398</v>
      </c>
      <c r="S1107" s="16">
        <f t="shared" si="174"/>
        <v>1923.1363328124999</v>
      </c>
      <c r="AB1107" s="95">
        <v>6.0000000000000001E-3</v>
      </c>
      <c r="AC1107" s="96">
        <v>4.0000000000000001E-3</v>
      </c>
      <c r="AD1107" s="96">
        <v>231</v>
      </c>
      <c r="AE1107" s="96">
        <f>AD1107*AC1107</f>
        <v>0.92400000000000004</v>
      </c>
      <c r="AF1107" s="96">
        <f t="shared" si="175"/>
        <v>1.4718530256410258</v>
      </c>
      <c r="AI1107" s="66">
        <f t="shared" si="176"/>
        <v>0.73592651282051291</v>
      </c>
      <c r="AJ1107" s="66">
        <f t="shared" si="177"/>
        <v>0.73592651282051291</v>
      </c>
      <c r="AL1107" s="66">
        <f>IFERROR((F1107/D1107)*AI1107,0)</f>
        <v>38.308731644092489</v>
      </c>
      <c r="AM1107" s="66">
        <f>IFERROR((G1107/E1107)*AJ1107,0)</f>
        <v>38.30420083174247</v>
      </c>
      <c r="AO1107" s="67">
        <f>I1107*AI1107</f>
        <v>26.298375279827155</v>
      </c>
      <c r="AP1107" s="68">
        <f>+AJ1107*J1107</f>
        <v>22.463811838293271</v>
      </c>
      <c r="AR1107" s="67">
        <f t="shared" si="168"/>
        <v>64.607106923919645</v>
      </c>
      <c r="AS1107" s="68">
        <f t="shared" si="169"/>
        <v>60.768012670035745</v>
      </c>
      <c r="AU1107" s="22">
        <v>5943.74900190681</v>
      </c>
      <c r="AV1107" s="68">
        <f>IFERROR(AU1107/AD1107,0)</f>
        <v>25.730515159769741</v>
      </c>
    </row>
    <row r="1108" spans="3:48" x14ac:dyDescent="0.3">
      <c r="C1108" s="5">
        <v>1101</v>
      </c>
      <c r="D1108" s="8">
        <v>7.64</v>
      </c>
      <c r="E1108" s="2">
        <v>7.6</v>
      </c>
      <c r="F1108" s="2">
        <v>377.05</v>
      </c>
      <c r="G1108" s="9">
        <v>375.38</v>
      </c>
      <c r="I1108" s="39">
        <v>62.033333333333303</v>
      </c>
      <c r="J1108" s="45">
        <v>65.069999999999993</v>
      </c>
      <c r="K1108" s="5" t="str">
        <f t="shared" si="170"/>
        <v/>
      </c>
      <c r="L1108" s="27">
        <f t="shared" si="171"/>
        <v>473.93466666666643</v>
      </c>
      <c r="M1108" s="11">
        <f t="shared" si="172"/>
        <v>494.53199999999993</v>
      </c>
      <c r="N1108" s="5"/>
      <c r="Q1108" s="5"/>
      <c r="R1108" s="19">
        <f t="shared" si="173"/>
        <v>850.9846666666665</v>
      </c>
      <c r="S1108" s="16">
        <f t="shared" si="174"/>
        <v>869.91199999999992</v>
      </c>
      <c r="AB1108" s="95">
        <v>6.0000000000000001E-3</v>
      </c>
      <c r="AC1108" s="96">
        <v>6.0000000000000001E-3</v>
      </c>
      <c r="AD1108" s="96">
        <v>98</v>
      </c>
      <c r="AE1108" s="96">
        <f>AD1108*AC1108</f>
        <v>0.58799999999999997</v>
      </c>
      <c r="AF1108" s="96">
        <f t="shared" si="175"/>
        <v>0.93663374358974361</v>
      </c>
      <c r="AI1108" s="66">
        <f t="shared" si="176"/>
        <v>0.4683168717948718</v>
      </c>
      <c r="AJ1108" s="66">
        <f t="shared" si="177"/>
        <v>0.4683168717948718</v>
      </c>
      <c r="AL1108" s="66">
        <f>IFERROR((F1108/D1108)*AI1108,0)</f>
        <v>23.112418391394822</v>
      </c>
      <c r="AM1108" s="66">
        <f>IFERROR((G1108/E1108)*AJ1108,0)</f>
        <v>23.131156228205128</v>
      </c>
      <c r="AO1108" s="67">
        <f>I1108*AI1108</f>
        <v>29.0512566136752</v>
      </c>
      <c r="AP1108" s="68">
        <f>+AJ1108*J1108</f>
        <v>30.473378847692306</v>
      </c>
      <c r="AR1108" s="67">
        <f t="shared" si="168"/>
        <v>52.163675005070019</v>
      </c>
      <c r="AS1108" s="68">
        <f t="shared" si="169"/>
        <v>53.604535075897431</v>
      </c>
      <c r="AU1108" s="22">
        <v>3894.15001191497</v>
      </c>
      <c r="AV1108" s="68">
        <f>IFERROR(AU1108/AD1108,0)</f>
        <v>39.736224611377246</v>
      </c>
    </row>
    <row r="1109" spans="3:48" x14ac:dyDescent="0.3">
      <c r="C1109" s="5">
        <v>1102</v>
      </c>
      <c r="D1109" s="8">
        <v>9.84</v>
      </c>
      <c r="E1109" s="2">
        <v>9.7899999999999991</v>
      </c>
      <c r="F1109" s="2">
        <v>440.69</v>
      </c>
      <c r="G1109" s="9">
        <v>437.07</v>
      </c>
      <c r="I1109" s="39">
        <v>44.798024691358002</v>
      </c>
      <c r="J1109" s="45">
        <v>48.2781034482759</v>
      </c>
      <c r="K1109" s="5" t="str">
        <f t="shared" si="170"/>
        <v/>
      </c>
      <c r="L1109" s="27">
        <f t="shared" si="171"/>
        <v>440.81256296296272</v>
      </c>
      <c r="M1109" s="11">
        <f t="shared" si="172"/>
        <v>472.642632758621</v>
      </c>
      <c r="N1109" s="5"/>
      <c r="Q1109" s="5"/>
      <c r="R1109" s="19">
        <f t="shared" si="173"/>
        <v>881.50256296296266</v>
      </c>
      <c r="S1109" s="16">
        <f t="shared" si="174"/>
        <v>909.712632758621</v>
      </c>
      <c r="AB1109" s="95">
        <v>1.0999999999999999E-2</v>
      </c>
      <c r="AC1109" s="96">
        <v>0.01</v>
      </c>
      <c r="AD1109" s="96">
        <v>10</v>
      </c>
      <c r="AE1109" s="96">
        <f>AD1109*AC1109</f>
        <v>0.1</v>
      </c>
      <c r="AF1109" s="96">
        <f t="shared" si="175"/>
        <v>0.159291452991453</v>
      </c>
      <c r="AI1109" s="66">
        <f t="shared" si="176"/>
        <v>7.9645726495726502E-2</v>
      </c>
      <c r="AJ1109" s="66">
        <f t="shared" si="177"/>
        <v>7.9645726495726502E-2</v>
      </c>
      <c r="AL1109" s="66">
        <f>IFERROR((F1109/D1109)*AI1109,0)</f>
        <v>3.5669791879473287</v>
      </c>
      <c r="AM1109" s="66">
        <f>IFERROR((G1109/E1109)*AJ1109,0)</f>
        <v>3.5557464432571178</v>
      </c>
      <c r="AO1109" s="67">
        <f>I1109*AI1109</f>
        <v>3.5679712221167019</v>
      </c>
      <c r="AP1109" s="68">
        <f>+AJ1109*J1109</f>
        <v>3.8451446229737729</v>
      </c>
      <c r="AR1109" s="67">
        <f t="shared" si="168"/>
        <v>7.1349504100640306</v>
      </c>
      <c r="AS1109" s="68">
        <f t="shared" si="169"/>
        <v>7.4008910662308907</v>
      </c>
      <c r="AU1109" s="22">
        <v>183.568998062611</v>
      </c>
      <c r="AV1109" s="68">
        <f>IFERROR(AU1109/AD1109,0)</f>
        <v>18.356899806261101</v>
      </c>
    </row>
    <row r="1110" spans="3:48" x14ac:dyDescent="0.3">
      <c r="C1110" s="5">
        <v>1103</v>
      </c>
      <c r="D1110" s="8">
        <v>39.04</v>
      </c>
      <c r="E1110" s="2">
        <v>38.880000000000003</v>
      </c>
      <c r="F1110" s="2">
        <v>1493.85</v>
      </c>
      <c r="G1110" s="9">
        <v>1489.84</v>
      </c>
      <c r="I1110" s="39">
        <v>40.455660377358498</v>
      </c>
      <c r="J1110" s="45">
        <v>38.5301369863014</v>
      </c>
      <c r="K1110" s="5" t="str">
        <f t="shared" si="170"/>
        <v/>
      </c>
      <c r="L1110" s="27">
        <f t="shared" si="171"/>
        <v>1579.3889811320757</v>
      </c>
      <c r="M1110" s="11">
        <f t="shared" si="172"/>
        <v>1498.0517260273984</v>
      </c>
      <c r="N1110" s="5"/>
      <c r="Q1110" s="5"/>
      <c r="R1110" s="19">
        <f t="shared" si="173"/>
        <v>3073.2389811320754</v>
      </c>
      <c r="S1110" s="16">
        <f t="shared" si="174"/>
        <v>2987.8917260273984</v>
      </c>
      <c r="AB1110" s="95">
        <v>1.4999999999999999E-2</v>
      </c>
      <c r="AC1110" s="96">
        <v>1.2E-2</v>
      </c>
      <c r="AD1110" s="96">
        <v>267</v>
      </c>
      <c r="AE1110" s="96">
        <f>AD1110*AC1110</f>
        <v>3.2040000000000002</v>
      </c>
      <c r="AF1110" s="96">
        <f t="shared" si="175"/>
        <v>5.103698153846155</v>
      </c>
      <c r="AI1110" s="66">
        <f t="shared" si="176"/>
        <v>2.5518490769230775</v>
      </c>
      <c r="AJ1110" s="66">
        <f t="shared" si="177"/>
        <v>2.5518490769230775</v>
      </c>
      <c r="AL1110" s="66">
        <f>IFERROR((F1110/D1110)*AI1110,0)</f>
        <v>97.645485234670574</v>
      </c>
      <c r="AM1110" s="66">
        <f>IFERROR((G1110/E1110)*AJ1110,0)</f>
        <v>97.784126254194376</v>
      </c>
      <c r="AO1110" s="67">
        <f>I1110*AI1110</f>
        <v>103.2367395902758</v>
      </c>
      <c r="AP1110" s="68">
        <f>+AJ1110*J1110</f>
        <v>98.323094502212953</v>
      </c>
      <c r="AR1110" s="67">
        <f t="shared" si="168"/>
        <v>200.88222482494638</v>
      </c>
      <c r="AS1110" s="68">
        <f t="shared" si="169"/>
        <v>196.10722075640734</v>
      </c>
      <c r="AU1110" s="22">
        <v>5998.3150097131702</v>
      </c>
      <c r="AV1110" s="68">
        <f>IFERROR(AU1110/AD1110,0)</f>
        <v>22.465599287315243</v>
      </c>
    </row>
    <row r="1111" spans="3:48" x14ac:dyDescent="0.3">
      <c r="C1111" s="5">
        <v>1104</v>
      </c>
      <c r="D1111" s="8">
        <v>131.77000000000001</v>
      </c>
      <c r="E1111" s="2">
        <v>131.80000000000001</v>
      </c>
      <c r="F1111" s="2">
        <v>4954.3599999999997</v>
      </c>
      <c r="G1111" s="9">
        <v>4956.03</v>
      </c>
      <c r="I1111" s="39">
        <v>48.845426008968701</v>
      </c>
      <c r="J1111" s="45">
        <v>51.427379310344897</v>
      </c>
      <c r="K1111" s="5" t="str">
        <f t="shared" si="170"/>
        <v/>
      </c>
      <c r="L1111" s="27">
        <f t="shared" si="171"/>
        <v>6436.361785201806</v>
      </c>
      <c r="M1111" s="11">
        <f t="shared" si="172"/>
        <v>6778.1285931034581</v>
      </c>
      <c r="N1111" s="5"/>
      <c r="Q1111" s="5"/>
      <c r="R1111" s="19">
        <f t="shared" si="173"/>
        <v>11390.721785201806</v>
      </c>
      <c r="S1111" s="16">
        <f t="shared" si="174"/>
        <v>11734.158593103457</v>
      </c>
      <c r="AB1111" s="95">
        <v>0.02</v>
      </c>
      <c r="AC1111" s="96">
        <v>2.3E-2</v>
      </c>
      <c r="AD1111" s="96">
        <v>440</v>
      </c>
      <c r="AE1111" s="96">
        <f>AD1111*AC1111</f>
        <v>10.119999999999999</v>
      </c>
      <c r="AF1111" s="96">
        <f t="shared" si="175"/>
        <v>16.120295042735041</v>
      </c>
      <c r="AI1111" s="66">
        <f t="shared" si="176"/>
        <v>8.0601475213675204</v>
      </c>
      <c r="AJ1111" s="66">
        <f t="shared" si="177"/>
        <v>8.0601475213675204</v>
      </c>
      <c r="AL1111" s="66">
        <f>IFERROR((F1111/D1111)*AI1111,0)</f>
        <v>303.04980248890018</v>
      </c>
      <c r="AM1111" s="66">
        <f>IFERROR((G1111/E1111)*AJ1111,0)</f>
        <v>303.08295083704911</v>
      </c>
      <c r="AO1111" s="67">
        <f>I1111*AI1111</f>
        <v>393.70133937632971</v>
      </c>
      <c r="AP1111" s="68">
        <f>+AJ1111*J1111</f>
        <v>414.51226387870372</v>
      </c>
      <c r="AR1111" s="67">
        <f t="shared" si="168"/>
        <v>696.7511418652299</v>
      </c>
      <c r="AS1111" s="68">
        <f t="shared" si="169"/>
        <v>717.59521471575283</v>
      </c>
      <c r="AU1111" s="22">
        <v>8370.5310026034695</v>
      </c>
      <c r="AV1111" s="68">
        <f>IFERROR(AU1111/AD1111,0)</f>
        <v>19.023934096826068</v>
      </c>
    </row>
    <row r="1112" spans="3:48" x14ac:dyDescent="0.3">
      <c r="C1112" s="5">
        <v>1105</v>
      </c>
      <c r="D1112" s="8">
        <v>114.73</v>
      </c>
      <c r="E1112" s="2">
        <v>115.03</v>
      </c>
      <c r="F1112" s="2">
        <v>4321.8900000000003</v>
      </c>
      <c r="G1112" s="9">
        <v>4338.1000000000004</v>
      </c>
      <c r="I1112" s="39">
        <v>48.278734939758998</v>
      </c>
      <c r="J1112" s="45">
        <v>48.199626168224299</v>
      </c>
      <c r="K1112" s="5" t="str">
        <f t="shared" si="170"/>
        <v/>
      </c>
      <c r="L1112" s="27">
        <f t="shared" si="171"/>
        <v>5539.0192596385496</v>
      </c>
      <c r="M1112" s="11">
        <f t="shared" si="172"/>
        <v>5544.4029981308413</v>
      </c>
      <c r="N1112" s="5"/>
      <c r="Q1112" s="5"/>
      <c r="R1112" s="19">
        <f t="shared" si="173"/>
        <v>9860.909259638549</v>
      </c>
      <c r="S1112" s="16">
        <f t="shared" si="174"/>
        <v>9882.5029981308417</v>
      </c>
      <c r="AB1112" s="95">
        <v>1.4999999999999999E-2</v>
      </c>
      <c r="AC1112" s="96">
        <v>2.1000000000000001E-2</v>
      </c>
      <c r="AD1112" s="96">
        <v>794</v>
      </c>
      <c r="AE1112" s="96">
        <f>AD1112*AC1112</f>
        <v>16.673999999999999</v>
      </c>
      <c r="AF1112" s="96">
        <f t="shared" si="175"/>
        <v>26.56025687179487</v>
      </c>
      <c r="AI1112" s="66">
        <f t="shared" si="176"/>
        <v>13.280128435897435</v>
      </c>
      <c r="AJ1112" s="66">
        <f t="shared" si="177"/>
        <v>13.280128435897435</v>
      </c>
      <c r="AL1112" s="66">
        <f>IFERROR((F1112/D1112)*AI1112,0)</f>
        <v>500.26369986769612</v>
      </c>
      <c r="AM1112" s="66">
        <f>IFERROR((G1112/E1112)*AJ1112,0)</f>
        <v>500.83043699701528</v>
      </c>
      <c r="AO1112" s="67">
        <f>I1112*AI1112</f>
        <v>641.14780072264853</v>
      </c>
      <c r="AP1112" s="68">
        <f>+AJ1112*J1112</f>
        <v>640.09722607626168</v>
      </c>
      <c r="AR1112" s="67">
        <f t="shared" si="168"/>
        <v>1141.4115005903445</v>
      </c>
      <c r="AS1112" s="68">
        <f t="shared" si="169"/>
        <v>1140.927663073277</v>
      </c>
      <c r="AU1112" s="22">
        <v>14354.8050191611</v>
      </c>
      <c r="AV1112" s="68">
        <f>IFERROR(AU1112/AD1112,0)</f>
        <v>18.079099520354031</v>
      </c>
    </row>
    <row r="1113" spans="3:48" x14ac:dyDescent="0.3">
      <c r="C1113" s="5">
        <v>1106</v>
      </c>
      <c r="D1113" s="8">
        <v>149.71</v>
      </c>
      <c r="E1113" s="2">
        <v>148.71</v>
      </c>
      <c r="F1113" s="2">
        <v>5483.73</v>
      </c>
      <c r="G1113" s="9">
        <v>5484.03</v>
      </c>
      <c r="I1113" s="39">
        <v>34.8284887459807</v>
      </c>
      <c r="J1113" s="45">
        <v>36.022211538461498</v>
      </c>
      <c r="K1113" s="5" t="str">
        <f t="shared" si="170"/>
        <v/>
      </c>
      <c r="L1113" s="27">
        <f t="shared" si="171"/>
        <v>5214.1730501607708</v>
      </c>
      <c r="M1113" s="11">
        <f t="shared" si="172"/>
        <v>5356.86307788461</v>
      </c>
      <c r="N1113" s="5"/>
      <c r="Q1113" s="5"/>
      <c r="R1113" s="19">
        <f t="shared" si="173"/>
        <v>10697.90305016077</v>
      </c>
      <c r="S1113" s="16">
        <f t="shared" si="174"/>
        <v>10840.89307788461</v>
      </c>
      <c r="AB1113" s="95">
        <v>1.4999999999999999E-2</v>
      </c>
      <c r="AC1113" s="96">
        <v>2.3E-2</v>
      </c>
      <c r="AD1113" s="96">
        <v>47</v>
      </c>
      <c r="AE1113" s="96">
        <f>AD1113*AC1113</f>
        <v>1.081</v>
      </c>
      <c r="AF1113" s="96">
        <f t="shared" si="175"/>
        <v>1.7219406068376069</v>
      </c>
      <c r="AI1113" s="66">
        <f t="shared" si="176"/>
        <v>0.86097030341880343</v>
      </c>
      <c r="AJ1113" s="66">
        <f t="shared" si="177"/>
        <v>0.86097030341880343</v>
      </c>
      <c r="AL1113" s="66">
        <f>IFERROR((F1113/D1113)*AI1113,0)</f>
        <v>31.536495103645677</v>
      </c>
      <c r="AM1113" s="66">
        <f>IFERROR((G1113/E1113)*AJ1113,0)</f>
        <v>31.750299058959182</v>
      </c>
      <c r="AO1113" s="67">
        <f>I1113*AI1113</f>
        <v>29.986294523245384</v>
      </c>
      <c r="AP1113" s="68">
        <f>+AJ1113*J1113</f>
        <v>31.014054398085516</v>
      </c>
      <c r="AR1113" s="67">
        <f t="shared" si="168"/>
        <v>61.522789626891061</v>
      </c>
      <c r="AS1113" s="68">
        <f t="shared" si="169"/>
        <v>62.764353457044699</v>
      </c>
      <c r="AU1113" s="22">
        <v>1188.8910014390899</v>
      </c>
      <c r="AV1113" s="68">
        <f>IFERROR(AU1113/AD1113,0)</f>
        <v>25.295553222108296</v>
      </c>
    </row>
    <row r="1114" spans="3:48" x14ac:dyDescent="0.3">
      <c r="C1114" s="5">
        <v>1107</v>
      </c>
      <c r="D1114" s="8">
        <v>158.94</v>
      </c>
      <c r="E1114" s="2">
        <v>158.51</v>
      </c>
      <c r="F1114" s="2">
        <v>7384.22</v>
      </c>
      <c r="G1114" s="9">
        <v>7373.81</v>
      </c>
      <c r="I1114" s="39">
        <v>48.251985645932997</v>
      </c>
      <c r="J1114" s="45">
        <v>43.410402684563799</v>
      </c>
      <c r="K1114" s="5" t="str">
        <f t="shared" si="170"/>
        <v/>
      </c>
      <c r="L1114" s="27">
        <f t="shared" si="171"/>
        <v>7669.1705985645904</v>
      </c>
      <c r="M1114" s="11">
        <f t="shared" si="172"/>
        <v>6880.982929530207</v>
      </c>
      <c r="N1114" s="5"/>
      <c r="Q1114" s="5"/>
      <c r="R1114" s="19">
        <f t="shared" si="173"/>
        <v>15053.390598564591</v>
      </c>
      <c r="S1114" s="16">
        <f t="shared" si="174"/>
        <v>14254.792929530207</v>
      </c>
      <c r="AB1114" s="95">
        <v>1.0999999999999999E-2</v>
      </c>
      <c r="AC1114" s="96">
        <v>3.0000000000000001E-3</v>
      </c>
      <c r="AD1114" s="96">
        <v>546</v>
      </c>
      <c r="AE1114" s="96">
        <f>AD1114*AC1114</f>
        <v>1.6380000000000001</v>
      </c>
      <c r="AF1114" s="96">
        <f t="shared" si="175"/>
        <v>2.6091940000000005</v>
      </c>
      <c r="AI1114" s="66">
        <f t="shared" si="176"/>
        <v>1.3045970000000002</v>
      </c>
      <c r="AJ1114" s="66">
        <f t="shared" si="177"/>
        <v>1.3045970000000002</v>
      </c>
      <c r="AL1114" s="66">
        <f>IFERROR((F1114/D1114)*AI1114,0)</f>
        <v>60.610489866238844</v>
      </c>
      <c r="AM1114" s="66">
        <f>IFERROR((G1114/E1114)*AJ1114,0)</f>
        <v>60.689233515677266</v>
      </c>
      <c r="AO1114" s="67">
        <f>I1114*AI1114</f>
        <v>62.949395717727263</v>
      </c>
      <c r="AP1114" s="68">
        <f>+AJ1114*J1114</f>
        <v>56.633081111073885</v>
      </c>
      <c r="AR1114" s="67">
        <f t="shared" si="168"/>
        <v>123.55988558396611</v>
      </c>
      <c r="AS1114" s="68">
        <f t="shared" si="169"/>
        <v>117.32231462675115</v>
      </c>
      <c r="AU1114" s="22">
        <v>8876.6219777077404</v>
      </c>
      <c r="AV1114" s="68">
        <f>IFERROR(AU1114/AD1114,0)</f>
        <v>16.257549409721136</v>
      </c>
    </row>
    <row r="1115" spans="3:48" x14ac:dyDescent="0.3">
      <c r="C1115" s="5">
        <v>1108</v>
      </c>
      <c r="D1115" s="8">
        <v>29.66</v>
      </c>
      <c r="E1115" s="2">
        <v>29.56</v>
      </c>
      <c r="F1115" s="2">
        <v>1392.62</v>
      </c>
      <c r="G1115" s="9">
        <v>1385.39</v>
      </c>
      <c r="I1115" s="39">
        <v>49.503232323232297</v>
      </c>
      <c r="J1115" s="45">
        <v>53.4478431372549</v>
      </c>
      <c r="K1115" s="5" t="str">
        <f t="shared" si="170"/>
        <v/>
      </c>
      <c r="L1115" s="27">
        <f t="shared" si="171"/>
        <v>1468.26587070707</v>
      </c>
      <c r="M1115" s="11">
        <f t="shared" si="172"/>
        <v>1579.9182431372549</v>
      </c>
      <c r="N1115" s="5"/>
      <c r="Q1115" s="5"/>
      <c r="R1115" s="19">
        <f t="shared" si="173"/>
        <v>2860.8858707070699</v>
      </c>
      <c r="S1115" s="16">
        <f t="shared" si="174"/>
        <v>2965.308243137255</v>
      </c>
      <c r="AB1115" s="95">
        <v>8.9999999999999993E-3</v>
      </c>
      <c r="AC1115" s="96">
        <v>5.0000000000000001E-3</v>
      </c>
      <c r="AD1115" s="96">
        <v>343.09999656677201</v>
      </c>
      <c r="AE1115" s="96">
        <f>AD1115*AC1115</f>
        <v>1.71549998283386</v>
      </c>
      <c r="AF1115" s="96">
        <f t="shared" si="175"/>
        <v>2.7326448487241821</v>
      </c>
      <c r="AI1115" s="66">
        <f t="shared" si="176"/>
        <v>1.3663224243620911</v>
      </c>
      <c r="AJ1115" s="66">
        <f t="shared" si="177"/>
        <v>1.3663224243620911</v>
      </c>
      <c r="AL1115" s="66">
        <f>IFERROR((F1115/D1115)*AI1115,0)</f>
        <v>64.152661315412516</v>
      </c>
      <c r="AM1115" s="66">
        <f>IFERROR((G1115/E1115)*AJ1115,0)</f>
        <v>64.035501471143348</v>
      </c>
      <c r="AO1115" s="67">
        <f>I1115*AI1115</f>
        <v>67.637376401638576</v>
      </c>
      <c r="AP1115" s="68">
        <f>+AJ1115*J1115</f>
        <v>73.026986612218863</v>
      </c>
      <c r="AR1115" s="67">
        <f t="shared" si="168"/>
        <v>131.79003771705109</v>
      </c>
      <c r="AS1115" s="68">
        <f t="shared" si="169"/>
        <v>137.06248808336221</v>
      </c>
      <c r="AU1115" s="22">
        <v>6014.4020042121401</v>
      </c>
      <c r="AV1115" s="68">
        <f>IFERROR(AU1115/AD1115,0)</f>
        <v>17.529589228782328</v>
      </c>
    </row>
    <row r="1116" spans="3:48" x14ac:dyDescent="0.3">
      <c r="C1116" s="5">
        <v>1109</v>
      </c>
      <c r="D1116" s="8">
        <v>202.4</v>
      </c>
      <c r="E1116" s="2">
        <v>203.03</v>
      </c>
      <c r="F1116" s="2">
        <v>7889.82</v>
      </c>
      <c r="G1116" s="9">
        <v>7881.85</v>
      </c>
      <c r="I1116" s="39">
        <v>37.1508056872038</v>
      </c>
      <c r="J1116" s="45">
        <v>43.236349206349203</v>
      </c>
      <c r="K1116" s="5" t="str">
        <f t="shared" si="170"/>
        <v/>
      </c>
      <c r="L1116" s="27">
        <f t="shared" si="171"/>
        <v>7519.3230710900489</v>
      </c>
      <c r="M1116" s="11">
        <f t="shared" si="172"/>
        <v>8778.2759793650785</v>
      </c>
      <c r="N1116" s="5"/>
      <c r="Q1116" s="5"/>
      <c r="R1116" s="19">
        <f t="shared" si="173"/>
        <v>15409.143071090049</v>
      </c>
      <c r="S1116" s="16">
        <f t="shared" si="174"/>
        <v>16660.125979365079</v>
      </c>
      <c r="AB1116" s="95">
        <v>4.0000000000000001E-3</v>
      </c>
      <c r="AC1116" s="96">
        <v>1.9E-2</v>
      </c>
      <c r="AD1116" s="96">
        <v>3316.8599538803101</v>
      </c>
      <c r="AE1116" s="96">
        <f>AD1116*AC1116</f>
        <v>63.02033912372589</v>
      </c>
      <c r="AF1116" s="96">
        <f t="shared" si="175"/>
        <v>100.38601387032409</v>
      </c>
      <c r="AI1116" s="66">
        <f t="shared" si="176"/>
        <v>50.193006935162046</v>
      </c>
      <c r="AJ1116" s="66">
        <f t="shared" si="177"/>
        <v>50.193006935162046</v>
      </c>
      <c r="AL1116" s="66">
        <f>IFERROR((F1116/D1116)*AI1116,0)</f>
        <v>1956.5898714287559</v>
      </c>
      <c r="AM1116" s="66">
        <f>IFERROR((G1116/E1116)*AJ1116,0)</f>
        <v>1948.5482525336502</v>
      </c>
      <c r="AO1116" s="67">
        <f>I1116*AI1116</f>
        <v>1864.7106475046778</v>
      </c>
      <c r="AP1116" s="68">
        <f>+AJ1116*J1116</f>
        <v>2170.1623755653736</v>
      </c>
      <c r="AR1116" s="67">
        <f t="shared" si="168"/>
        <v>3821.3005189334335</v>
      </c>
      <c r="AS1116" s="68">
        <f t="shared" si="169"/>
        <v>4118.7106280990238</v>
      </c>
      <c r="AU1116" s="22">
        <v>55196.466965836298</v>
      </c>
      <c r="AV1116" s="68">
        <f>IFERROR(AU1116/AD1116,0)</f>
        <v>16.641181036679995</v>
      </c>
    </row>
    <row r="1117" spans="3:48" x14ac:dyDescent="0.3">
      <c r="C1117" s="5">
        <v>1110</v>
      </c>
      <c r="D1117" s="8">
        <v>76.91</v>
      </c>
      <c r="E1117" s="2">
        <v>77.41</v>
      </c>
      <c r="F1117" s="2">
        <v>3082.78</v>
      </c>
      <c r="G1117" s="9">
        <v>3094.58</v>
      </c>
      <c r="I1117" s="39">
        <v>47.596721311475399</v>
      </c>
      <c r="J1117" s="45">
        <v>48.7635454545455</v>
      </c>
      <c r="K1117" s="5" t="str">
        <f t="shared" si="170"/>
        <v/>
      </c>
      <c r="L1117" s="27">
        <f t="shared" si="171"/>
        <v>3660.6638360655729</v>
      </c>
      <c r="M1117" s="11">
        <f t="shared" si="172"/>
        <v>3774.7860536363669</v>
      </c>
      <c r="N1117" s="5"/>
      <c r="Q1117" s="5"/>
      <c r="R1117" s="19">
        <f t="shared" si="173"/>
        <v>6743.4438360655731</v>
      </c>
      <c r="S1117" s="16">
        <f t="shared" si="174"/>
        <v>6869.3660536363668</v>
      </c>
      <c r="AB1117" s="95">
        <v>0</v>
      </c>
      <c r="AC1117" s="96">
        <v>1.4999999999999999E-2</v>
      </c>
      <c r="AD1117" s="96">
        <v>1363.1599721908599</v>
      </c>
      <c r="AE1117" s="96">
        <f>AD1117*AC1117</f>
        <v>20.447399582862896</v>
      </c>
      <c r="AF1117" s="96">
        <f t="shared" si="175"/>
        <v>32.570959894510608</v>
      </c>
      <c r="AI1117" s="66">
        <f t="shared" si="176"/>
        <v>16.285479947255304</v>
      </c>
      <c r="AJ1117" s="66">
        <f t="shared" si="177"/>
        <v>16.285479947255304</v>
      </c>
      <c r="AL1117" s="66">
        <f>IFERROR((F1117/D1117)*AI1117,0)</f>
        <v>652.77014525809011</v>
      </c>
      <c r="AM1117" s="66">
        <f>IFERROR((G1117/E1117)*AJ1117,0)</f>
        <v>651.03630713315238</v>
      </c>
      <c r="AO1117" s="67">
        <f>I1117*AI1117</f>
        <v>775.13545047313175</v>
      </c>
      <c r="AP1117" s="68">
        <f>+AJ1117*J1117</f>
        <v>794.13774165707332</v>
      </c>
      <c r="AR1117" s="67">
        <f t="shared" si="168"/>
        <v>1427.9055957312219</v>
      </c>
      <c r="AS1117" s="68">
        <f t="shared" si="169"/>
        <v>1445.1740487902257</v>
      </c>
      <c r="AU1117" s="22">
        <v>20594.074023589499</v>
      </c>
      <c r="AV1117" s="68">
        <f>IFERROR(AU1117/AD1117,0)</f>
        <v>15.107598846590886</v>
      </c>
    </row>
    <row r="1118" spans="3:48" x14ac:dyDescent="0.3">
      <c r="C1118" s="5">
        <v>1111</v>
      </c>
      <c r="D1118" s="8">
        <v>38.799999999999997</v>
      </c>
      <c r="E1118" s="2">
        <v>38.6</v>
      </c>
      <c r="F1118" s="2">
        <v>1856.15</v>
      </c>
      <c r="G1118" s="9">
        <v>1847.51</v>
      </c>
      <c r="I1118" s="39">
        <v>53.961007194244601</v>
      </c>
      <c r="J1118" s="45">
        <v>46.159038461538501</v>
      </c>
      <c r="K1118" s="5" t="str">
        <f t="shared" si="170"/>
        <v/>
      </c>
      <c r="L1118" s="27">
        <f t="shared" si="171"/>
        <v>2093.6870791366905</v>
      </c>
      <c r="M1118" s="11">
        <f t="shared" si="172"/>
        <v>1781.7388846153863</v>
      </c>
      <c r="N1118" s="5"/>
      <c r="Q1118" s="5"/>
      <c r="R1118" s="19">
        <f t="shared" si="173"/>
        <v>3949.8370791366906</v>
      </c>
      <c r="S1118" s="16">
        <f t="shared" si="174"/>
        <v>3629.2488846153865</v>
      </c>
      <c r="AB1118" s="95">
        <v>4.0000000000000001E-3</v>
      </c>
      <c r="AC1118" s="96">
        <v>3.0000000000000001E-3</v>
      </c>
      <c r="AD1118" s="96">
        <v>32</v>
      </c>
      <c r="AE1118" s="96">
        <f>AD1118*AC1118</f>
        <v>9.6000000000000002E-2</v>
      </c>
      <c r="AF1118" s="96">
        <f t="shared" si="175"/>
        <v>0.15291979487179488</v>
      </c>
      <c r="AI1118" s="66">
        <f t="shared" si="176"/>
        <v>7.6459897435897442E-2</v>
      </c>
      <c r="AJ1118" s="66">
        <f t="shared" si="177"/>
        <v>7.6459897435897442E-2</v>
      </c>
      <c r="AL1118" s="66">
        <f>IFERROR((F1118/D1118)*AI1118,0)</f>
        <v>3.6577587274649757</v>
      </c>
      <c r="AM1118" s="66">
        <f>IFERROR((G1118/E1118)*AJ1118,0)</f>
        <v>3.6595965054869142</v>
      </c>
      <c r="AO1118" s="67">
        <f>I1118*AI1118</f>
        <v>4.1258530756096663</v>
      </c>
      <c r="AP1118" s="68">
        <f>+AJ1118*J1118</f>
        <v>3.5293153465088789</v>
      </c>
      <c r="AR1118" s="67">
        <f t="shared" si="168"/>
        <v>7.783611803074642</v>
      </c>
      <c r="AS1118" s="68">
        <f t="shared" si="169"/>
        <v>7.1889118519957931</v>
      </c>
      <c r="AU1118" s="22">
        <v>960.61600263118703</v>
      </c>
      <c r="AV1118" s="68">
        <f>IFERROR(AU1118/AD1118,0)</f>
        <v>30.019250082224595</v>
      </c>
    </row>
    <row r="1119" spans="3:48" x14ac:dyDescent="0.3">
      <c r="C1119" s="5">
        <v>1112</v>
      </c>
      <c r="D1119" s="8">
        <v>23.4</v>
      </c>
      <c r="E1119" s="2">
        <v>23.31</v>
      </c>
      <c r="F1119" s="2">
        <v>1124.19</v>
      </c>
      <c r="G1119" s="9">
        <v>1118.3599999999999</v>
      </c>
      <c r="I1119" s="39">
        <v>65.614153846153798</v>
      </c>
      <c r="J1119" s="45">
        <v>57.551764705882299</v>
      </c>
      <c r="K1119" s="5" t="str">
        <f t="shared" si="170"/>
        <v/>
      </c>
      <c r="L1119" s="27">
        <f t="shared" si="171"/>
        <v>1535.3711999999987</v>
      </c>
      <c r="M1119" s="11">
        <f t="shared" si="172"/>
        <v>1341.5316352941163</v>
      </c>
      <c r="N1119" s="5"/>
      <c r="Q1119" s="5"/>
      <c r="R1119" s="19">
        <f t="shared" si="173"/>
        <v>2659.5611999999987</v>
      </c>
      <c r="S1119" s="16">
        <f t="shared" si="174"/>
        <v>2459.891635294116</v>
      </c>
      <c r="AB1119" s="95">
        <v>4.0000000000000001E-3</v>
      </c>
      <c r="AC1119" s="96">
        <v>5.0000000000000001E-3</v>
      </c>
      <c r="AD1119" s="96">
        <v>49</v>
      </c>
      <c r="AE1119" s="96">
        <f>AD1119*AC1119</f>
        <v>0.245</v>
      </c>
      <c r="AF1119" s="96">
        <f t="shared" si="175"/>
        <v>0.39026405982905982</v>
      </c>
      <c r="AI1119" s="66">
        <f t="shared" si="176"/>
        <v>0.19513202991452991</v>
      </c>
      <c r="AJ1119" s="66">
        <f t="shared" si="177"/>
        <v>0.19513202991452991</v>
      </c>
      <c r="AL1119" s="66">
        <f>IFERROR((F1119/D1119)*AI1119,0)</f>
        <v>9.3745930217784359</v>
      </c>
      <c r="AM1119" s="66">
        <f>IFERROR((G1119/E1119)*AJ1119,0)</f>
        <v>9.3619844262210918</v>
      </c>
      <c r="AO1119" s="67">
        <f>I1119*AI1119</f>
        <v>12.80342303112425</v>
      </c>
      <c r="AP1119" s="68">
        <f>+AJ1119*J1119</f>
        <v>11.230192672222211</v>
      </c>
      <c r="AR1119" s="67">
        <f t="shared" si="168"/>
        <v>22.178016052902684</v>
      </c>
      <c r="AS1119" s="68">
        <f t="shared" si="169"/>
        <v>20.592177098443301</v>
      </c>
      <c r="AU1119" s="22">
        <v>1088.29600092173</v>
      </c>
      <c r="AV1119" s="68">
        <f>IFERROR(AU1119/AD1119,0)</f>
        <v>22.210122467790406</v>
      </c>
    </row>
    <row r="1120" spans="3:48" x14ac:dyDescent="0.3">
      <c r="C1120" s="5">
        <v>1113</v>
      </c>
      <c r="D1120" s="8">
        <v>25.84</v>
      </c>
      <c r="E1120" s="2">
        <v>25.74</v>
      </c>
      <c r="F1120" s="2">
        <v>1260.69</v>
      </c>
      <c r="G1120" s="9">
        <v>1255.31</v>
      </c>
      <c r="I1120" s="39">
        <v>63.289886363636398</v>
      </c>
      <c r="J1120" s="45">
        <v>58.674352941176402</v>
      </c>
      <c r="K1120" s="5" t="str">
        <f t="shared" si="170"/>
        <v/>
      </c>
      <c r="L1120" s="27">
        <f t="shared" si="171"/>
        <v>1635.4106636363645</v>
      </c>
      <c r="M1120" s="11">
        <f t="shared" si="172"/>
        <v>1510.2778447058804</v>
      </c>
      <c r="N1120" s="5"/>
      <c r="Q1120" s="5"/>
      <c r="R1120" s="19">
        <f t="shared" si="173"/>
        <v>2896.1006636363645</v>
      </c>
      <c r="S1120" s="16">
        <f t="shared" si="174"/>
        <v>2765.5878447058803</v>
      </c>
      <c r="AB1120" s="95">
        <v>4.0000000000000001E-3</v>
      </c>
      <c r="AC1120" s="96">
        <v>4.0000000000000001E-3</v>
      </c>
      <c r="AD1120" s="96">
        <v>82</v>
      </c>
      <c r="AE1120" s="96">
        <f>AD1120*AC1120</f>
        <v>0.32800000000000001</v>
      </c>
      <c r="AF1120" s="96">
        <f t="shared" si="175"/>
        <v>0.52247596581196587</v>
      </c>
      <c r="AI1120" s="66">
        <f t="shared" si="176"/>
        <v>0.26123798290598294</v>
      </c>
      <c r="AJ1120" s="66">
        <f t="shared" si="177"/>
        <v>0.26123798290598294</v>
      </c>
      <c r="AL1120" s="66">
        <f>IFERROR((F1120/D1120)*AI1120,0)</f>
        <v>12.745360397435899</v>
      </c>
      <c r="AM1120" s="66">
        <f>IFERROR((G1120/E1120)*AJ1120,0)</f>
        <v>12.740273982972395</v>
      </c>
      <c r="AO1120" s="67">
        <f>I1120*AI1120</f>
        <v>16.53372225198525</v>
      </c>
      <c r="AP1120" s="68">
        <f>+AJ1120*J1120</f>
        <v>15.327969610666651</v>
      </c>
      <c r="AR1120" s="67">
        <f t="shared" si="168"/>
        <v>29.279082649421149</v>
      </c>
      <c r="AS1120" s="68">
        <f t="shared" si="169"/>
        <v>28.068243593639046</v>
      </c>
      <c r="AU1120" s="22">
        <v>1740.1700045436601</v>
      </c>
      <c r="AV1120" s="68">
        <f>IFERROR(AU1120/AD1120,0)</f>
        <v>21.221585421264148</v>
      </c>
    </row>
    <row r="1121" spans="3:48" x14ac:dyDescent="0.3">
      <c r="C1121" s="5">
        <v>1114</v>
      </c>
      <c r="D1121" s="8">
        <v>106.31</v>
      </c>
      <c r="E1121" s="2">
        <v>106.53</v>
      </c>
      <c r="F1121" s="2">
        <v>4952.6099999999997</v>
      </c>
      <c r="G1121" s="9">
        <v>4941.2700000000004</v>
      </c>
      <c r="I1121" s="39">
        <v>59.130540540540601</v>
      </c>
      <c r="J1121" s="45">
        <v>53.032242990654197</v>
      </c>
      <c r="K1121" s="5" t="str">
        <f t="shared" si="170"/>
        <v/>
      </c>
      <c r="L1121" s="27">
        <f t="shared" si="171"/>
        <v>6286.1677648648711</v>
      </c>
      <c r="M1121" s="11">
        <f t="shared" si="172"/>
        <v>5649.5248457943917</v>
      </c>
      <c r="N1121" s="5"/>
      <c r="Q1121" s="5"/>
      <c r="R1121" s="19">
        <f t="shared" si="173"/>
        <v>11238.77776486487</v>
      </c>
      <c r="S1121" s="16">
        <f t="shared" si="174"/>
        <v>10590.794845794393</v>
      </c>
      <c r="AB1121" s="95">
        <v>2E-3</v>
      </c>
      <c r="AC1121" s="96">
        <v>4.0000000000000001E-3</v>
      </c>
      <c r="AD1121" s="96">
        <v>1723.88998985291</v>
      </c>
      <c r="AE1121" s="96">
        <f>AD1121*AC1121</f>
        <v>6.8955599594116403</v>
      </c>
      <c r="AF1121" s="96">
        <f t="shared" si="175"/>
        <v>10.984037651243648</v>
      </c>
      <c r="AI1121" s="66">
        <f t="shared" si="176"/>
        <v>5.4920188256218241</v>
      </c>
      <c r="AJ1121" s="66">
        <f t="shared" si="177"/>
        <v>5.4920188256218241</v>
      </c>
      <c r="AL1121" s="66">
        <f>IFERROR((F1121/D1121)*AI1121,0)</f>
        <v>255.85389291659203</v>
      </c>
      <c r="AM1121" s="66">
        <f>IFERROR((G1121/E1121)*AJ1121,0)</f>
        <v>254.74089798629825</v>
      </c>
      <c r="AO1121" s="67">
        <f>I1121*AI1121</f>
        <v>324.74604181784343</v>
      </c>
      <c r="AP1121" s="68">
        <f>+AJ1121*J1121</f>
        <v>291.25407686962387</v>
      </c>
      <c r="AR1121" s="67">
        <f t="shared" si="168"/>
        <v>580.59993473443546</v>
      </c>
      <c r="AS1121" s="68">
        <f t="shared" si="169"/>
        <v>545.99497485592212</v>
      </c>
      <c r="AU1121" s="22">
        <v>31369.397989554702</v>
      </c>
      <c r="AV1121" s="68">
        <f>IFERROR(AU1121/AD1121,0)</f>
        <v>18.19686765060413</v>
      </c>
    </row>
    <row r="1122" spans="3:48" x14ac:dyDescent="0.3">
      <c r="C1122" s="5">
        <v>1115</v>
      </c>
      <c r="D1122" s="8">
        <v>75.48</v>
      </c>
      <c r="E1122" s="2">
        <v>75.099999999999994</v>
      </c>
      <c r="F1122" s="2">
        <v>3545.77</v>
      </c>
      <c r="G1122" s="9">
        <v>3533.97</v>
      </c>
      <c r="I1122" s="39">
        <v>77.893823529411705</v>
      </c>
      <c r="J1122" s="45">
        <v>87.887575757575704</v>
      </c>
      <c r="K1122" s="5" t="str">
        <f t="shared" si="170"/>
        <v/>
      </c>
      <c r="L1122" s="27">
        <f t="shared" si="171"/>
        <v>5879.4257999999954</v>
      </c>
      <c r="M1122" s="11">
        <f t="shared" si="172"/>
        <v>6600.3569393939351</v>
      </c>
      <c r="N1122" s="5"/>
      <c r="Q1122" s="5"/>
      <c r="R1122" s="19">
        <f t="shared" si="173"/>
        <v>9425.1957999999959</v>
      </c>
      <c r="S1122" s="16">
        <f t="shared" si="174"/>
        <v>10134.326939393935</v>
      </c>
      <c r="AB1122" s="95">
        <v>2E-3</v>
      </c>
      <c r="AC1122" s="96">
        <v>5.0000000000000001E-3</v>
      </c>
      <c r="AD1122" s="96">
        <v>186.40000152587899</v>
      </c>
      <c r="AE1122" s="96">
        <f>AD1122*AC1122</f>
        <v>0.93200000762939494</v>
      </c>
      <c r="AF1122" s="96">
        <f t="shared" si="175"/>
        <v>1.484596354033316</v>
      </c>
      <c r="AI1122" s="66">
        <f t="shared" si="176"/>
        <v>0.74229817701665801</v>
      </c>
      <c r="AJ1122" s="66">
        <f t="shared" si="177"/>
        <v>0.74229817701665801</v>
      </c>
      <c r="AL1122" s="66">
        <f>IFERROR((F1122/D1122)*AI1122,0)</f>
        <v>34.870410799156801</v>
      </c>
      <c r="AM1122" s="66">
        <f>IFERROR((G1122/E1122)*AJ1122,0)</f>
        <v>34.930219555679876</v>
      </c>
      <c r="AO1122" s="67">
        <f>I1122*AI1122</f>
        <v>57.820443206739569</v>
      </c>
      <c r="AP1122" s="68">
        <f>+AJ1122*J1122</f>
        <v>65.23878726726187</v>
      </c>
      <c r="AR1122" s="67">
        <f t="shared" si="168"/>
        <v>92.690854005896369</v>
      </c>
      <c r="AS1122" s="68">
        <f t="shared" si="169"/>
        <v>100.16900682294175</v>
      </c>
      <c r="AU1122" s="22">
        <v>3287.7499986767798</v>
      </c>
      <c r="AV1122" s="68">
        <f>IFERROR(AU1122/AD1122,0)</f>
        <v>17.638143625338557</v>
      </c>
    </row>
    <row r="1123" spans="3:48" x14ac:dyDescent="0.3">
      <c r="C1123" s="5">
        <v>1116</v>
      </c>
      <c r="D1123" s="8">
        <v>51.4</v>
      </c>
      <c r="E1123" s="2">
        <v>51.52</v>
      </c>
      <c r="F1123" s="2">
        <v>2420.39</v>
      </c>
      <c r="G1123" s="9">
        <v>2433.59</v>
      </c>
      <c r="I1123" s="39">
        <v>78.402631578947407</v>
      </c>
      <c r="J1123" s="45">
        <v>76.281666666666695</v>
      </c>
      <c r="K1123" s="5" t="str">
        <f t="shared" si="170"/>
        <v/>
      </c>
      <c r="L1123" s="27">
        <f t="shared" si="171"/>
        <v>4029.8952631578968</v>
      </c>
      <c r="M1123" s="11">
        <f t="shared" si="172"/>
        <v>3930.0314666666682</v>
      </c>
      <c r="N1123" s="5"/>
      <c r="Q1123" s="5"/>
      <c r="R1123" s="19">
        <f t="shared" si="173"/>
        <v>6450.2852631578971</v>
      </c>
      <c r="S1123" s="16">
        <f t="shared" si="174"/>
        <v>6363.6214666666683</v>
      </c>
      <c r="AB1123" s="95">
        <v>3.0000000000000001E-3</v>
      </c>
      <c r="AC1123" s="96">
        <v>6.0000000000000001E-3</v>
      </c>
      <c r="AD1123" s="96">
        <v>1491.70001268387</v>
      </c>
      <c r="AE1123" s="96">
        <f>AD1123*AC1123</f>
        <v>8.9502000761032203</v>
      </c>
      <c r="AF1123" s="96">
        <f t="shared" si="175"/>
        <v>14.256903746866952</v>
      </c>
      <c r="AI1123" s="66">
        <f t="shared" si="176"/>
        <v>7.1284518734334759</v>
      </c>
      <c r="AJ1123" s="66">
        <f t="shared" si="177"/>
        <v>7.1284518734334759</v>
      </c>
      <c r="AL1123" s="66">
        <f>IFERROR((F1123/D1123)*AI1123,0)</f>
        <v>335.67380602995428</v>
      </c>
      <c r="AM1123" s="66">
        <f>IFERROR((G1123/E1123)*AJ1123,0)</f>
        <v>336.71834616981704</v>
      </c>
      <c r="AO1123" s="67">
        <f>I1123*AI1123</f>
        <v>558.8893859610622</v>
      </c>
      <c r="AP1123" s="68">
        <f>+AJ1123*J1123</f>
        <v>543.77018965862817</v>
      </c>
      <c r="AR1123" s="67">
        <f t="shared" si="168"/>
        <v>894.56319199101654</v>
      </c>
      <c r="AS1123" s="68">
        <f t="shared" si="169"/>
        <v>880.48853582844526</v>
      </c>
      <c r="AU1123" s="22">
        <v>27644.034000070402</v>
      </c>
      <c r="AV1123" s="68">
        <f>IFERROR(AU1123/AD1123,0)</f>
        <v>18.531899017908565</v>
      </c>
    </row>
    <row r="1124" spans="3:48" x14ac:dyDescent="0.3">
      <c r="C1124" s="5">
        <v>1117</v>
      </c>
      <c r="D1124" s="8">
        <v>109.9</v>
      </c>
      <c r="E1124" s="2">
        <v>110.41</v>
      </c>
      <c r="F1124" s="2">
        <v>5134.32</v>
      </c>
      <c r="G1124" s="9">
        <v>5152.8500000000004</v>
      </c>
      <c r="I1124" s="39">
        <v>53.490099009901002</v>
      </c>
      <c r="J1124" s="45">
        <v>51.723480176211503</v>
      </c>
      <c r="K1124" s="5" t="str">
        <f t="shared" si="170"/>
        <v/>
      </c>
      <c r="L1124" s="27">
        <f t="shared" si="171"/>
        <v>5878.5618811881204</v>
      </c>
      <c r="M1124" s="11">
        <f t="shared" si="172"/>
        <v>5710.7894462555114</v>
      </c>
      <c r="N1124" s="5"/>
      <c r="Q1124" s="5"/>
      <c r="R1124" s="19">
        <f t="shared" si="173"/>
        <v>11012.881881188121</v>
      </c>
      <c r="S1124" s="16">
        <f t="shared" si="174"/>
        <v>10863.639446255511</v>
      </c>
      <c r="AB1124" s="95">
        <v>3.0000000000000001E-3</v>
      </c>
      <c r="AC1124" s="96">
        <v>8.0000000000000002E-3</v>
      </c>
      <c r="AD1124" s="96">
        <v>2117.19999647141</v>
      </c>
      <c r="AE1124" s="96">
        <f>AD1124*AC1124</f>
        <v>16.937599971771281</v>
      </c>
      <c r="AF1124" s="96">
        <f t="shared" si="175"/>
        <v>26.980149096914406</v>
      </c>
      <c r="AI1124" s="66">
        <f t="shared" si="176"/>
        <v>13.490074548457203</v>
      </c>
      <c r="AJ1124" s="66">
        <f t="shared" si="177"/>
        <v>13.490074548457203</v>
      </c>
      <c r="AL1124" s="66">
        <f>IFERROR((F1124/D1124)*AI1124,0)</f>
        <v>630.2307511886695</v>
      </c>
      <c r="AM1124" s="66">
        <f>IFERROR((G1124/E1124)*AJ1124,0)</f>
        <v>629.58364855554487</v>
      </c>
      <c r="AO1124" s="67">
        <f>I1124*AI1124</f>
        <v>721.58542324792131</v>
      </c>
      <c r="AP1124" s="68">
        <f>+AJ1124*J1124</f>
        <v>697.75360348274148</v>
      </c>
      <c r="AR1124" s="67">
        <f t="shared" si="168"/>
        <v>1351.8161744365907</v>
      </c>
      <c r="AS1124" s="68">
        <f t="shared" si="169"/>
        <v>1327.3372520382864</v>
      </c>
      <c r="AU1124" s="22">
        <v>38830.9099792376</v>
      </c>
      <c r="AV1124" s="68">
        <f>IFERROR(AU1124/AD1124,0)</f>
        <v>18.340690555429045</v>
      </c>
    </row>
    <row r="1125" spans="3:48" x14ac:dyDescent="0.3">
      <c r="C1125" s="5">
        <v>1118</v>
      </c>
      <c r="D1125" s="8">
        <v>89.51</v>
      </c>
      <c r="E1125" s="2">
        <v>89.9</v>
      </c>
      <c r="F1125" s="2">
        <v>4190.33</v>
      </c>
      <c r="G1125" s="9">
        <v>4216.58</v>
      </c>
      <c r="I1125" s="39">
        <v>48.816000000000003</v>
      </c>
      <c r="J1125" s="45">
        <v>58.096078431372597</v>
      </c>
      <c r="K1125" s="5" t="str">
        <f t="shared" si="170"/>
        <v/>
      </c>
      <c r="L1125" s="27">
        <f t="shared" si="171"/>
        <v>4369.52016</v>
      </c>
      <c r="M1125" s="11">
        <f t="shared" si="172"/>
        <v>5222.8374509803971</v>
      </c>
      <c r="N1125" s="5"/>
      <c r="Q1125" s="5"/>
      <c r="R1125" s="19">
        <f t="shared" si="173"/>
        <v>8559.85016</v>
      </c>
      <c r="S1125" s="16">
        <f t="shared" si="174"/>
        <v>9439.4174509803961</v>
      </c>
      <c r="AB1125" s="95">
        <v>0</v>
      </c>
      <c r="AC1125" s="96">
        <v>7.0000000000000001E-3</v>
      </c>
      <c r="AD1125" s="96">
        <v>4021.78000831604</v>
      </c>
      <c r="AE1125" s="96">
        <f>AD1125*AC1125</f>
        <v>28.152460058212281</v>
      </c>
      <c r="AF1125" s="96">
        <f t="shared" si="175"/>
        <v>44.844462679564799</v>
      </c>
      <c r="AI1125" s="66">
        <f t="shared" si="176"/>
        <v>22.4222313397824</v>
      </c>
      <c r="AJ1125" s="66">
        <f t="shared" si="177"/>
        <v>22.4222313397824</v>
      </c>
      <c r="AL1125" s="66">
        <f>IFERROR((F1125/D1125)*AI1125,0)</f>
        <v>1049.6765573682312</v>
      </c>
      <c r="AM1125" s="66">
        <f>IFERROR((G1125/E1125)*AJ1125,0)</f>
        <v>1051.6699913537227</v>
      </c>
      <c r="AO1125" s="67">
        <f>I1125*AI1125</f>
        <v>1094.5636450828176</v>
      </c>
      <c r="AP1125" s="68">
        <f>+AJ1125*J1125</f>
        <v>1302.643710522379</v>
      </c>
      <c r="AR1125" s="67">
        <f t="shared" si="168"/>
        <v>2144.2402024510488</v>
      </c>
      <c r="AS1125" s="68">
        <f t="shared" si="169"/>
        <v>2354.3137018761017</v>
      </c>
      <c r="AU1125" s="22">
        <v>76719.352966843595</v>
      </c>
      <c r="AV1125" s="68">
        <f>IFERROR(AU1125/AD1125,0)</f>
        <v>19.07596954786365</v>
      </c>
    </row>
    <row r="1126" spans="3:48" x14ac:dyDescent="0.3">
      <c r="C1126" s="5">
        <v>1119</v>
      </c>
      <c r="D1126" s="8">
        <v>29.53</v>
      </c>
      <c r="E1126" s="2">
        <v>29.31</v>
      </c>
      <c r="F1126" s="2">
        <v>1205.22</v>
      </c>
      <c r="G1126" s="9">
        <v>1194.94</v>
      </c>
      <c r="I1126" s="39">
        <v>32.7213103448276</v>
      </c>
      <c r="J1126" s="45">
        <v>33.869496402877701</v>
      </c>
      <c r="K1126" s="5" t="str">
        <f t="shared" si="170"/>
        <v/>
      </c>
      <c r="L1126" s="27">
        <f t="shared" si="171"/>
        <v>966.26029448275904</v>
      </c>
      <c r="M1126" s="11">
        <f t="shared" si="172"/>
        <v>992.71493956834536</v>
      </c>
      <c r="N1126" s="5"/>
      <c r="Q1126" s="5"/>
      <c r="R1126" s="19">
        <f t="shared" si="173"/>
        <v>2171.4802944827588</v>
      </c>
      <c r="S1126" s="16">
        <f t="shared" si="174"/>
        <v>2187.6549395683455</v>
      </c>
      <c r="AB1126" s="95">
        <v>6.0000000000000001E-3</v>
      </c>
      <c r="AC1126" s="96">
        <v>0</v>
      </c>
      <c r="AD1126" s="96">
        <v>0</v>
      </c>
      <c r="AE1126" s="96">
        <f>AD1126*AC1126</f>
        <v>0</v>
      </c>
      <c r="AF1126" s="96">
        <f t="shared" si="175"/>
        <v>0</v>
      </c>
      <c r="AI1126" s="66">
        <f t="shared" si="176"/>
        <v>0</v>
      </c>
      <c r="AJ1126" s="66">
        <f t="shared" si="177"/>
        <v>0</v>
      </c>
      <c r="AL1126" s="66">
        <f>IFERROR((F1126/D1126)*AI1126,0)</f>
        <v>0</v>
      </c>
      <c r="AM1126" s="66">
        <f>IFERROR((G1126/E1126)*AJ1126,0)</f>
        <v>0</v>
      </c>
      <c r="AO1126" s="67">
        <f>I1126*AI1126</f>
        <v>0</v>
      </c>
      <c r="AP1126" s="68">
        <f>+AJ1126*J1126</f>
        <v>0</v>
      </c>
      <c r="AR1126" s="67">
        <f t="shared" ref="AR1126:AR1189" si="178">AL1126+AO1126</f>
        <v>0</v>
      </c>
      <c r="AS1126" s="68">
        <f t="shared" ref="AS1126:AS1189" si="179">AM1126+AP1126</f>
        <v>0</v>
      </c>
      <c r="AU1126" s="22">
        <v>19.2600002288818</v>
      </c>
      <c r="AV1126" s="68">
        <f>IFERROR(AU1126/AD1126,0)</f>
        <v>0</v>
      </c>
    </row>
    <row r="1127" spans="3:48" x14ac:dyDescent="0.3">
      <c r="C1127" s="5">
        <v>1120</v>
      </c>
      <c r="D1127" s="8">
        <v>0</v>
      </c>
      <c r="E1127" s="2">
        <v>0</v>
      </c>
      <c r="F1127" s="2">
        <v>0</v>
      </c>
      <c r="G1127" s="9">
        <v>0</v>
      </c>
      <c r="I1127" s="39">
        <v>44.712831903540298</v>
      </c>
      <c r="J1127" s="45">
        <v>43.316876356754101</v>
      </c>
      <c r="K1127" s="5" t="str">
        <f t="shared" ref="K1127:K1190" si="180">IF(AND(D1127&gt;0,I1127&lt;1),99,"")</f>
        <v/>
      </c>
      <c r="L1127" s="27">
        <f t="shared" ref="L1127:L1190" si="181">I1127*D1127</f>
        <v>0</v>
      </c>
      <c r="M1127" s="11">
        <f t="shared" ref="M1127:M1190" si="182">J1127*E1127</f>
        <v>0</v>
      </c>
      <c r="N1127" s="5"/>
      <c r="Q1127" s="5"/>
      <c r="R1127" s="19">
        <f t="shared" ref="R1127:R1190" si="183">F1127+L1127</f>
        <v>0</v>
      </c>
      <c r="S1127" s="16">
        <f t="shared" ref="S1127:S1190" si="184">G1127+M1127</f>
        <v>0</v>
      </c>
      <c r="AB1127" s="95">
        <v>0</v>
      </c>
      <c r="AC1127" s="96">
        <v>0</v>
      </c>
      <c r="AD1127" s="96">
        <v>0</v>
      </c>
      <c r="AE1127" s="96">
        <f>AD1127*AC1127</f>
        <v>0</v>
      </c>
      <c r="AF1127" s="96">
        <f t="shared" ref="AF1127:AF1190" si="185">AE1127*1.7*(0.89+0.11/2.34)</f>
        <v>0</v>
      </c>
      <c r="AI1127" s="66">
        <f t="shared" ref="AI1127:AI1190" si="186">AF1127/2</f>
        <v>0</v>
      </c>
      <c r="AJ1127" s="66">
        <f t="shared" ref="AJ1127:AJ1190" si="187">AF1127/2</f>
        <v>0</v>
      </c>
      <c r="AL1127" s="66">
        <f>IFERROR((F1127/D1127)*AI1127,0)</f>
        <v>0</v>
      </c>
      <c r="AM1127" s="66">
        <f>IFERROR((G1127/E1127)*AJ1127,0)</f>
        <v>0</v>
      </c>
      <c r="AO1127" s="67">
        <f>I1127*AI1127</f>
        <v>0</v>
      </c>
      <c r="AP1127" s="68">
        <f>+AJ1127*J1127</f>
        <v>0</v>
      </c>
      <c r="AR1127" s="67">
        <f t="shared" si="178"/>
        <v>0</v>
      </c>
      <c r="AS1127" s="68">
        <f t="shared" si="179"/>
        <v>0</v>
      </c>
      <c r="AU1127" s="22">
        <v>0</v>
      </c>
      <c r="AV1127" s="68">
        <f>IFERROR(AU1127/AD1127,0)</f>
        <v>0</v>
      </c>
    </row>
    <row r="1128" spans="3:48" x14ac:dyDescent="0.3">
      <c r="C1128" s="5">
        <v>1121</v>
      </c>
      <c r="D1128" s="8">
        <v>31.95</v>
      </c>
      <c r="E1128" s="2">
        <v>31.72</v>
      </c>
      <c r="F1128" s="2">
        <v>1221.57</v>
      </c>
      <c r="G1128" s="9">
        <v>1210.28</v>
      </c>
      <c r="I1128" s="39">
        <v>57.217656249999997</v>
      </c>
      <c r="J1128" s="45">
        <v>50.932241379310298</v>
      </c>
      <c r="K1128" s="5" t="str">
        <f t="shared" si="180"/>
        <v/>
      </c>
      <c r="L1128" s="27">
        <f t="shared" si="181"/>
        <v>1828.1041171874999</v>
      </c>
      <c r="M1128" s="11">
        <f t="shared" si="182"/>
        <v>1615.5706965517227</v>
      </c>
      <c r="N1128" s="5"/>
      <c r="Q1128" s="5"/>
      <c r="R1128" s="19">
        <f t="shared" si="183"/>
        <v>3049.6741171875001</v>
      </c>
      <c r="S1128" s="16">
        <f t="shared" si="184"/>
        <v>2825.8506965517226</v>
      </c>
      <c r="AB1128" s="95">
        <v>6.0000000000000001E-3</v>
      </c>
      <c r="AC1128" s="96">
        <v>0</v>
      </c>
      <c r="AD1128" s="96">
        <v>0</v>
      </c>
      <c r="AE1128" s="96">
        <f>AD1128*AC1128</f>
        <v>0</v>
      </c>
      <c r="AF1128" s="96">
        <f t="shared" si="185"/>
        <v>0</v>
      </c>
      <c r="AI1128" s="66">
        <f t="shared" si="186"/>
        <v>0</v>
      </c>
      <c r="AJ1128" s="66">
        <f t="shared" si="187"/>
        <v>0</v>
      </c>
      <c r="AL1128" s="66">
        <f>IFERROR((F1128/D1128)*AI1128,0)</f>
        <v>0</v>
      </c>
      <c r="AM1128" s="66">
        <f>IFERROR((G1128/E1128)*AJ1128,0)</f>
        <v>0</v>
      </c>
      <c r="AO1128" s="67">
        <f>I1128*AI1128</f>
        <v>0</v>
      </c>
      <c r="AP1128" s="68">
        <f>+AJ1128*J1128</f>
        <v>0</v>
      </c>
      <c r="AR1128" s="67">
        <f t="shared" si="178"/>
        <v>0</v>
      </c>
      <c r="AS1128" s="68">
        <f t="shared" si="179"/>
        <v>0</v>
      </c>
      <c r="AU1128" s="22">
        <v>89.414000320434596</v>
      </c>
      <c r="AV1128" s="68">
        <f>IFERROR(AU1128/AD1128,0)</f>
        <v>0</v>
      </c>
    </row>
    <row r="1129" spans="3:48" x14ac:dyDescent="0.3">
      <c r="C1129" s="5">
        <v>1122</v>
      </c>
      <c r="D1129" s="8">
        <v>174.21</v>
      </c>
      <c r="E1129" s="2">
        <v>174.89</v>
      </c>
      <c r="F1129" s="2">
        <v>7370.04</v>
      </c>
      <c r="G1129" s="9">
        <v>7374.24</v>
      </c>
      <c r="I1129" s="39">
        <v>29.6191050583658</v>
      </c>
      <c r="J1129" s="45">
        <v>32.140164473684202</v>
      </c>
      <c r="K1129" s="5" t="str">
        <f t="shared" si="180"/>
        <v/>
      </c>
      <c r="L1129" s="27">
        <f t="shared" si="181"/>
        <v>5159.944292217906</v>
      </c>
      <c r="M1129" s="11">
        <f t="shared" si="182"/>
        <v>5620.9933648026299</v>
      </c>
      <c r="N1129" s="5"/>
      <c r="Q1129" s="5"/>
      <c r="R1129" s="19">
        <f t="shared" si="183"/>
        <v>12529.984292217905</v>
      </c>
      <c r="S1129" s="16">
        <f t="shared" si="184"/>
        <v>12995.233364802629</v>
      </c>
      <c r="AB1129" s="95">
        <v>3.0000000000000001E-3</v>
      </c>
      <c r="AC1129" s="96">
        <v>1.2999999999999999E-2</v>
      </c>
      <c r="AD1129" s="96">
        <v>4728</v>
      </c>
      <c r="AE1129" s="96">
        <f>AD1129*AC1129</f>
        <v>61.463999999999999</v>
      </c>
      <c r="AF1129" s="96">
        <f t="shared" si="185"/>
        <v>97.906898666666677</v>
      </c>
      <c r="AI1129" s="66">
        <f t="shared" si="186"/>
        <v>48.953449333333339</v>
      </c>
      <c r="AJ1129" s="66">
        <f t="shared" si="187"/>
        <v>48.953449333333339</v>
      </c>
      <c r="AL1129" s="66">
        <f>IFERROR((F1129/D1129)*AI1129,0)</f>
        <v>2070.9998262134204</v>
      </c>
      <c r="AM1129" s="66">
        <f>IFERROR((G1129/E1129)*AJ1129,0)</f>
        <v>2064.12307285631</v>
      </c>
      <c r="AO1129" s="67">
        <f>I1129*AI1129</f>
        <v>1449.9573587733873</v>
      </c>
      <c r="AP1129" s="68">
        <f>+AJ1129*J1129</f>
        <v>1573.3719131274997</v>
      </c>
      <c r="AR1129" s="67">
        <f t="shared" si="178"/>
        <v>3520.957184986808</v>
      </c>
      <c r="AS1129" s="68">
        <f t="shared" si="179"/>
        <v>3637.4949859838098</v>
      </c>
      <c r="AU1129" s="22">
        <v>90035.780032262206</v>
      </c>
      <c r="AV1129" s="68">
        <f>IFERROR(AU1129/AD1129,0)</f>
        <v>19.043100683642599</v>
      </c>
    </row>
    <row r="1130" spans="3:48" x14ac:dyDescent="0.3">
      <c r="C1130" s="5">
        <v>1123</v>
      </c>
      <c r="D1130" s="8">
        <v>127.57</v>
      </c>
      <c r="E1130" s="2">
        <v>127.48</v>
      </c>
      <c r="F1130" s="2">
        <v>5327.22</v>
      </c>
      <c r="G1130" s="9">
        <v>5311.8</v>
      </c>
      <c r="I1130" s="39">
        <v>45.470781250000002</v>
      </c>
      <c r="J1130" s="45">
        <v>41.659523809523797</v>
      </c>
      <c r="K1130" s="5" t="str">
        <f t="shared" si="180"/>
        <v/>
      </c>
      <c r="L1130" s="27">
        <f t="shared" si="181"/>
        <v>5800.7075640624998</v>
      </c>
      <c r="M1130" s="11">
        <f t="shared" si="182"/>
        <v>5310.7560952380936</v>
      </c>
      <c r="N1130" s="5"/>
      <c r="Q1130" s="5"/>
      <c r="R1130" s="19">
        <f t="shared" si="183"/>
        <v>11127.9275640625</v>
      </c>
      <c r="S1130" s="16">
        <f t="shared" si="184"/>
        <v>10622.556095238095</v>
      </c>
      <c r="AB1130" s="95">
        <v>3.0000000000000001E-3</v>
      </c>
      <c r="AC1130" s="96">
        <v>1.2999999999999999E-2</v>
      </c>
      <c r="AD1130" s="96">
        <v>2319.8500080108602</v>
      </c>
      <c r="AE1130" s="96">
        <f>AD1130*AC1130</f>
        <v>30.158050104141182</v>
      </c>
      <c r="AF1130" s="96">
        <f t="shared" si="185"/>
        <v>48.039196204776893</v>
      </c>
      <c r="AI1130" s="66">
        <f t="shared" si="186"/>
        <v>24.019598102388446</v>
      </c>
      <c r="AJ1130" s="66">
        <f t="shared" si="187"/>
        <v>24.019598102388446</v>
      </c>
      <c r="AL1130" s="66">
        <f>IFERROR((F1130/D1130)*AI1130,0)</f>
        <v>1003.0389856784965</v>
      </c>
      <c r="AM1130" s="66">
        <f>IFERROR((G1130/E1130)*AJ1130,0)</f>
        <v>1000.8417100742622</v>
      </c>
      <c r="AO1130" s="67">
        <f>I1130*AI1130</f>
        <v>1092.1898910266202</v>
      </c>
      <c r="AP1130" s="68">
        <f>+AJ1130*J1130</f>
        <v>1000.6450190416441</v>
      </c>
      <c r="AR1130" s="67">
        <f t="shared" si="178"/>
        <v>2095.2288767051168</v>
      </c>
      <c r="AS1130" s="68">
        <f t="shared" si="179"/>
        <v>2001.4867291159062</v>
      </c>
      <c r="AU1130" s="22">
        <v>43698.852001115702</v>
      </c>
      <c r="AV1130" s="68">
        <f>IFERROR(AU1130/AD1130,0)</f>
        <v>18.83692990935435</v>
      </c>
    </row>
    <row r="1131" spans="3:48" x14ac:dyDescent="0.3">
      <c r="C1131" s="5">
        <v>1124</v>
      </c>
      <c r="D1131" s="8">
        <v>43.31</v>
      </c>
      <c r="E1131" s="2">
        <v>43.42</v>
      </c>
      <c r="F1131" s="2">
        <v>1729.91</v>
      </c>
      <c r="G1131" s="9">
        <v>1714.51</v>
      </c>
      <c r="I1131" s="39">
        <v>52.396000000000001</v>
      </c>
      <c r="J1131" s="45">
        <v>45.475151515151502</v>
      </c>
      <c r="K1131" s="5" t="str">
        <f t="shared" si="180"/>
        <v/>
      </c>
      <c r="L1131" s="27">
        <f t="shared" si="181"/>
        <v>2269.2707600000003</v>
      </c>
      <c r="M1131" s="11">
        <f t="shared" si="182"/>
        <v>1974.5310787878784</v>
      </c>
      <c r="N1131" s="5"/>
      <c r="Q1131" s="5"/>
      <c r="R1131" s="19">
        <f t="shared" si="183"/>
        <v>3999.1807600000002</v>
      </c>
      <c r="S1131" s="16">
        <f t="shared" si="184"/>
        <v>3689.0410787878782</v>
      </c>
      <c r="AB1131" s="95">
        <v>0</v>
      </c>
      <c r="AC1131" s="96">
        <v>1.4E-2</v>
      </c>
      <c r="AD1131" s="96">
        <v>1786.38997292519</v>
      </c>
      <c r="AE1131" s="96">
        <f>AD1131*AC1131</f>
        <v>25.009459620952661</v>
      </c>
      <c r="AF1131" s="96">
        <f t="shared" si="185"/>
        <v>39.83793161552623</v>
      </c>
      <c r="AI1131" s="66">
        <f t="shared" si="186"/>
        <v>19.918965807763115</v>
      </c>
      <c r="AJ1131" s="66">
        <f t="shared" si="187"/>
        <v>19.918965807763115</v>
      </c>
      <c r="AL1131" s="66">
        <f>IFERROR((F1131/D1131)*AI1131,0)</f>
        <v>795.61344124930702</v>
      </c>
      <c r="AM1131" s="66">
        <f>IFERROR((G1131/E1131)*AJ1131,0)</f>
        <v>786.5330738615371</v>
      </c>
      <c r="AO1131" s="67">
        <f>I1131*AI1131</f>
        <v>1043.6741324635561</v>
      </c>
      <c r="AP1131" s="68">
        <f>+AJ1131*J1131</f>
        <v>905.81798813314981</v>
      </c>
      <c r="AR1131" s="67">
        <f t="shared" si="178"/>
        <v>1839.2875737128631</v>
      </c>
      <c r="AS1131" s="68">
        <f t="shared" si="179"/>
        <v>1692.3510619946869</v>
      </c>
      <c r="AU1131" s="22">
        <v>43354.188003660704</v>
      </c>
      <c r="AV1131" s="68">
        <f>IFERROR(AU1131/AD1131,0)</f>
        <v>24.269162199040331</v>
      </c>
    </row>
    <row r="1132" spans="3:48" x14ac:dyDescent="0.3">
      <c r="C1132" s="5">
        <v>1125</v>
      </c>
      <c r="D1132" s="8">
        <v>97.35</v>
      </c>
      <c r="E1132" s="2">
        <v>97.83</v>
      </c>
      <c r="F1132" s="2">
        <v>2722.34</v>
      </c>
      <c r="G1132" s="9">
        <v>2687.34</v>
      </c>
      <c r="I1132" s="39">
        <v>42.775764705882303</v>
      </c>
      <c r="J1132" s="45">
        <v>44.226321839080498</v>
      </c>
      <c r="K1132" s="5" t="str">
        <f t="shared" si="180"/>
        <v/>
      </c>
      <c r="L1132" s="27">
        <f t="shared" si="181"/>
        <v>4164.2206941176419</v>
      </c>
      <c r="M1132" s="11">
        <f t="shared" si="182"/>
        <v>4326.6610655172453</v>
      </c>
      <c r="N1132" s="5"/>
      <c r="Q1132" s="5"/>
      <c r="R1132" s="19">
        <f t="shared" si="183"/>
        <v>6886.560694117642</v>
      </c>
      <c r="S1132" s="16">
        <f t="shared" si="184"/>
        <v>7014.0010655172455</v>
      </c>
      <c r="AB1132" s="95">
        <v>1.6E-2</v>
      </c>
      <c r="AC1132" s="96">
        <v>2.5999999999999999E-2</v>
      </c>
      <c r="AD1132" s="96">
        <v>678.5</v>
      </c>
      <c r="AE1132" s="96">
        <f>AD1132*AC1132</f>
        <v>17.640999999999998</v>
      </c>
      <c r="AF1132" s="96">
        <f t="shared" si="185"/>
        <v>28.100605222222221</v>
      </c>
      <c r="AI1132" s="66">
        <f t="shared" si="186"/>
        <v>14.05030261111111</v>
      </c>
      <c r="AJ1132" s="66">
        <f t="shared" si="187"/>
        <v>14.05030261111111</v>
      </c>
      <c r="AL1132" s="66">
        <f>IFERROR((F1132/D1132)*AI1132,0)</f>
        <v>392.90909923299665</v>
      </c>
      <c r="AM1132" s="66">
        <f>IFERROR((G1132/E1132)*AJ1132,0)</f>
        <v>385.95461738672526</v>
      </c>
      <c r="AO1132" s="67">
        <f>I1132*AI1132</f>
        <v>601.01243853933261</v>
      </c>
      <c r="AP1132" s="68">
        <f>+AJ1132*J1132</f>
        <v>621.39320521547302</v>
      </c>
      <c r="AR1132" s="67">
        <f t="shared" si="178"/>
        <v>993.9215377723292</v>
      </c>
      <c r="AS1132" s="68">
        <f t="shared" si="179"/>
        <v>1007.3478226021982</v>
      </c>
      <c r="AU1132" s="22">
        <v>9239.8810160010999</v>
      </c>
      <c r="AV1132" s="68">
        <f>IFERROR(AU1132/AD1132,0)</f>
        <v>13.618100244658953</v>
      </c>
    </row>
    <row r="1133" spans="3:48" x14ac:dyDescent="0.3">
      <c r="C1133" s="5">
        <v>1126</v>
      </c>
      <c r="D1133" s="8">
        <v>117.74</v>
      </c>
      <c r="E1133" s="2">
        <v>118.43</v>
      </c>
      <c r="F1133" s="2">
        <v>3194.99</v>
      </c>
      <c r="G1133" s="9">
        <v>3195.01</v>
      </c>
      <c r="I1133" s="39">
        <v>54.861538461538501</v>
      </c>
      <c r="J1133" s="45">
        <v>50.895373134328402</v>
      </c>
      <c r="K1133" s="5" t="str">
        <f t="shared" si="180"/>
        <v/>
      </c>
      <c r="L1133" s="27">
        <f t="shared" si="181"/>
        <v>6459.3975384615433</v>
      </c>
      <c r="M1133" s="11">
        <f t="shared" si="182"/>
        <v>6027.5390402985131</v>
      </c>
      <c r="N1133" s="5"/>
      <c r="Q1133" s="5"/>
      <c r="R1133" s="19">
        <f t="shared" si="183"/>
        <v>9654.3875384615421</v>
      </c>
      <c r="S1133" s="16">
        <f t="shared" si="184"/>
        <v>9222.5490402985124</v>
      </c>
      <c r="AB1133" s="95">
        <v>1.7000000000000001E-2</v>
      </c>
      <c r="AC1133" s="96">
        <v>2.5000000000000001E-2</v>
      </c>
      <c r="AD1133" s="96">
        <v>641.680003643036</v>
      </c>
      <c r="AE1133" s="96">
        <f>AD1133*AC1133</f>
        <v>16.042000091075902</v>
      </c>
      <c r="AF1133" s="96">
        <f t="shared" si="185"/>
        <v>25.553535033965016</v>
      </c>
      <c r="AI1133" s="66">
        <f t="shared" si="186"/>
        <v>12.776767516982508</v>
      </c>
      <c r="AJ1133" s="66">
        <f t="shared" si="187"/>
        <v>12.776767516982508</v>
      </c>
      <c r="AL1133" s="66">
        <f>IFERROR((F1133/D1133)*AI1133,0)</f>
        <v>346.71007685649687</v>
      </c>
      <c r="AM1133" s="66">
        <f>IFERROR((G1133/E1133)*AJ1133,0)</f>
        <v>344.69222312280914</v>
      </c>
      <c r="AO1133" s="67">
        <f>I1133*AI1133</f>
        <v>700.95312254707164</v>
      </c>
      <c r="AP1133" s="68">
        <f>+AJ1133*J1133</f>
        <v>650.27835022739134</v>
      </c>
      <c r="AR1133" s="67">
        <f t="shared" si="178"/>
        <v>1047.6631994035686</v>
      </c>
      <c r="AS1133" s="68">
        <f t="shared" si="179"/>
        <v>994.97057335020054</v>
      </c>
      <c r="AU1133" s="22">
        <v>8470.0719901397806</v>
      </c>
      <c r="AV1133" s="68">
        <f>IFERROR(AU1133/AD1133,0)</f>
        <v>13.199837835139471</v>
      </c>
    </row>
    <row r="1134" spans="3:48" x14ac:dyDescent="0.3">
      <c r="C1134" s="5">
        <v>1127</v>
      </c>
      <c r="D1134" s="8">
        <v>223.39</v>
      </c>
      <c r="E1134" s="2">
        <v>222.94</v>
      </c>
      <c r="F1134" s="2">
        <v>6331.85</v>
      </c>
      <c r="G1134" s="9">
        <v>6286.17</v>
      </c>
      <c r="I1134" s="39">
        <v>56.660522388059697</v>
      </c>
      <c r="J1134" s="45">
        <v>51.348501742160302</v>
      </c>
      <c r="K1134" s="5" t="str">
        <f t="shared" si="180"/>
        <v/>
      </c>
      <c r="L1134" s="27">
        <f t="shared" si="181"/>
        <v>12657.394096268656</v>
      </c>
      <c r="M1134" s="11">
        <f t="shared" si="182"/>
        <v>11447.634978397218</v>
      </c>
      <c r="N1134" s="5"/>
      <c r="Q1134" s="5"/>
      <c r="R1134" s="19">
        <f t="shared" si="183"/>
        <v>18989.244096268656</v>
      </c>
      <c r="S1134" s="16">
        <f t="shared" si="184"/>
        <v>17733.804978397216</v>
      </c>
      <c r="AB1134" s="95">
        <v>1.7999999999999999E-2</v>
      </c>
      <c r="AC1134" s="96">
        <v>2.1000000000000001E-2</v>
      </c>
      <c r="AD1134" s="96">
        <v>575</v>
      </c>
      <c r="AE1134" s="96">
        <f>AD1134*AC1134</f>
        <v>12.075000000000001</v>
      </c>
      <c r="AF1134" s="96">
        <f t="shared" si="185"/>
        <v>19.234442948717948</v>
      </c>
      <c r="AI1134" s="66">
        <f t="shared" si="186"/>
        <v>9.6172214743589741</v>
      </c>
      <c r="AJ1134" s="66">
        <f t="shared" si="187"/>
        <v>9.6172214743589741</v>
      </c>
      <c r="AL1134" s="66">
        <f>IFERROR((F1134/D1134)*AI1134,0)</f>
        <v>272.59413488705798</v>
      </c>
      <c r="AM1134" s="66">
        <f>IFERROR((G1134/E1134)*AJ1134,0)</f>
        <v>271.17380961456513</v>
      </c>
      <c r="AO1134" s="67">
        <f>I1134*AI1134</f>
        <v>544.91679265884511</v>
      </c>
      <c r="AP1134" s="68">
        <f>+AJ1134*J1134</f>
        <v>493.82991363086325</v>
      </c>
      <c r="AR1134" s="67">
        <f t="shared" si="178"/>
        <v>817.51092754590309</v>
      </c>
      <c r="AS1134" s="68">
        <f t="shared" si="179"/>
        <v>765.00372324542832</v>
      </c>
      <c r="AU1134" s="22">
        <v>8250.0370085358609</v>
      </c>
      <c r="AV1134" s="68">
        <f>IFERROR(AU1134/AD1134,0)</f>
        <v>14.347890449627585</v>
      </c>
    </row>
    <row r="1135" spans="3:48" x14ac:dyDescent="0.3">
      <c r="C1135" s="5">
        <v>1128</v>
      </c>
      <c r="D1135" s="8">
        <v>112.28</v>
      </c>
      <c r="E1135" s="2">
        <v>112.38</v>
      </c>
      <c r="F1135" s="2">
        <v>3263.83</v>
      </c>
      <c r="G1135" s="9">
        <v>3253.08</v>
      </c>
      <c r="I1135" s="39">
        <v>47.583146067415697</v>
      </c>
      <c r="J1135" s="45">
        <v>41.956000000000003</v>
      </c>
      <c r="K1135" s="5" t="str">
        <f t="shared" si="180"/>
        <v/>
      </c>
      <c r="L1135" s="27">
        <f t="shared" si="181"/>
        <v>5342.6356404494345</v>
      </c>
      <c r="M1135" s="11">
        <f t="shared" si="182"/>
        <v>4715.0152800000005</v>
      </c>
      <c r="N1135" s="5"/>
      <c r="Q1135" s="5"/>
      <c r="R1135" s="19">
        <f t="shared" si="183"/>
        <v>8606.4656404494344</v>
      </c>
      <c r="S1135" s="16">
        <f t="shared" si="184"/>
        <v>7968.0952800000005</v>
      </c>
      <c r="AB1135" s="95">
        <v>1.9E-2</v>
      </c>
      <c r="AC1135" s="96">
        <v>2.3E-2</v>
      </c>
      <c r="AD1135" s="96">
        <v>416</v>
      </c>
      <c r="AE1135" s="96">
        <f>AD1135*AC1135</f>
        <v>9.5679999999999996</v>
      </c>
      <c r="AF1135" s="96">
        <f t="shared" si="185"/>
        <v>15.241006222222223</v>
      </c>
      <c r="AI1135" s="66">
        <f t="shared" si="186"/>
        <v>7.6205031111111117</v>
      </c>
      <c r="AJ1135" s="66">
        <f t="shared" si="187"/>
        <v>7.6205031111111117</v>
      </c>
      <c r="AL1135" s="66">
        <f>IFERROR((F1135/D1135)*AI1135,0)</f>
        <v>221.51787200870839</v>
      </c>
      <c r="AM1135" s="66">
        <f>IFERROR((G1135/E1135)*AJ1135,0)</f>
        <v>220.59179801293234</v>
      </c>
      <c r="AO1135" s="67">
        <f>I1135*AI1135</f>
        <v>362.60751264319578</v>
      </c>
      <c r="AP1135" s="68">
        <f>+AJ1135*J1135</f>
        <v>319.7258285297778</v>
      </c>
      <c r="AR1135" s="67">
        <f t="shared" si="178"/>
        <v>584.12538465190414</v>
      </c>
      <c r="AS1135" s="68">
        <f t="shared" si="179"/>
        <v>540.31762654271017</v>
      </c>
      <c r="AU1135" s="22">
        <v>7312.5970078438504</v>
      </c>
      <c r="AV1135" s="68">
        <f>IFERROR(AU1135/AD1135,0)</f>
        <v>17.578358191932331</v>
      </c>
    </row>
    <row r="1136" spans="3:48" x14ac:dyDescent="0.3">
      <c r="C1136" s="5">
        <v>1129</v>
      </c>
      <c r="D1136" s="8">
        <v>40.630000000000003</v>
      </c>
      <c r="E1136" s="2">
        <v>40.479999999999997</v>
      </c>
      <c r="F1136" s="2">
        <v>1189.96</v>
      </c>
      <c r="G1136" s="9">
        <v>1182.26</v>
      </c>
      <c r="I1136" s="39">
        <v>44.958043478260898</v>
      </c>
      <c r="J1136" s="45">
        <v>45.899180327868898</v>
      </c>
      <c r="K1136" s="5" t="str">
        <f t="shared" si="180"/>
        <v/>
      </c>
      <c r="L1136" s="27">
        <f t="shared" si="181"/>
        <v>1826.6453065217404</v>
      </c>
      <c r="M1136" s="11">
        <f t="shared" si="182"/>
        <v>1857.9988196721329</v>
      </c>
      <c r="N1136" s="5"/>
      <c r="Q1136" s="5"/>
      <c r="R1136" s="19">
        <f t="shared" si="183"/>
        <v>3016.6053065217402</v>
      </c>
      <c r="S1136" s="16">
        <f t="shared" si="184"/>
        <v>3040.2588196721326</v>
      </c>
      <c r="AB1136" s="95">
        <v>1.7000000000000001E-2</v>
      </c>
      <c r="AC1136" s="96">
        <v>2.3E-2</v>
      </c>
      <c r="AD1136" s="96">
        <v>54</v>
      </c>
      <c r="AE1136" s="96">
        <f>AD1136*AC1136</f>
        <v>1.242</v>
      </c>
      <c r="AF1136" s="96">
        <f t="shared" si="185"/>
        <v>1.9783998461538461</v>
      </c>
      <c r="AI1136" s="66">
        <f t="shared" si="186"/>
        <v>0.98919992307692306</v>
      </c>
      <c r="AJ1136" s="66">
        <f t="shared" si="187"/>
        <v>0.98919992307692306</v>
      </c>
      <c r="AL1136" s="66">
        <f>IFERROR((F1136/D1136)*AI1136,0)</f>
        <v>28.97140882265851</v>
      </c>
      <c r="AM1136" s="66">
        <f>IFERROR((G1136/E1136)*AJ1136,0)</f>
        <v>28.890600322552448</v>
      </c>
      <c r="AO1136" s="67">
        <f>I1136*AI1136</f>
        <v>44.472493150384643</v>
      </c>
      <c r="AP1136" s="68">
        <f>+AJ1136*J1136</f>
        <v>45.403465649621737</v>
      </c>
      <c r="AR1136" s="67">
        <f t="shared" si="178"/>
        <v>73.443901973043154</v>
      </c>
      <c r="AS1136" s="68">
        <f t="shared" si="179"/>
        <v>74.294065972174181</v>
      </c>
      <c r="AU1136" s="22">
        <v>957.95399561524403</v>
      </c>
      <c r="AV1136" s="68">
        <f>IFERROR(AU1136/AD1136,0)</f>
        <v>17.739888807689706</v>
      </c>
    </row>
    <row r="1137" spans="3:48" x14ac:dyDescent="0.3">
      <c r="C1137" s="5">
        <v>1130</v>
      </c>
      <c r="D1137" s="8">
        <v>498.88</v>
      </c>
      <c r="E1137" s="2">
        <v>497.21</v>
      </c>
      <c r="F1137" s="2">
        <v>4120.55</v>
      </c>
      <c r="G1137" s="9">
        <v>4055.33</v>
      </c>
      <c r="I1137" s="39">
        <v>31.331323003575701</v>
      </c>
      <c r="J1137" s="45">
        <v>31.069429175475602</v>
      </c>
      <c r="K1137" s="5" t="str">
        <f t="shared" si="180"/>
        <v/>
      </c>
      <c r="L1137" s="27">
        <f t="shared" si="181"/>
        <v>15630.570420023845</v>
      </c>
      <c r="M1137" s="11">
        <f t="shared" si="182"/>
        <v>15448.030880338223</v>
      </c>
      <c r="N1137" s="5"/>
      <c r="Q1137" s="5"/>
      <c r="R1137" s="19">
        <f t="shared" si="183"/>
        <v>19751.120420023846</v>
      </c>
      <c r="S1137" s="16">
        <f t="shared" si="184"/>
        <v>19503.360880338223</v>
      </c>
      <c r="AB1137" s="95">
        <v>0.25</v>
      </c>
      <c r="AC1137" s="96">
        <v>0.18</v>
      </c>
      <c r="AD1137" s="96">
        <v>118</v>
      </c>
      <c r="AE1137" s="96">
        <f>AD1137*AC1137</f>
        <v>21.24</v>
      </c>
      <c r="AF1137" s="96">
        <f t="shared" si="185"/>
        <v>33.833504615384612</v>
      </c>
      <c r="AI1137" s="66">
        <f t="shared" si="186"/>
        <v>16.916752307692306</v>
      </c>
      <c r="AJ1137" s="66">
        <f t="shared" si="187"/>
        <v>16.916752307692306</v>
      </c>
      <c r="AL1137" s="66">
        <f>IFERROR((F1137/D1137)*AI1137,0)</f>
        <v>139.72563286053065</v>
      </c>
      <c r="AM1137" s="66">
        <f>IFERROR((G1137/E1137)*AJ1137,0)</f>
        <v>137.97593197231319</v>
      </c>
      <c r="AO1137" s="67">
        <f>I1137*AI1137</f>
        <v>530.02423072379224</v>
      </c>
      <c r="AP1137" s="68">
        <f>+AJ1137*J1137</f>
        <v>525.59383770290958</v>
      </c>
      <c r="AR1137" s="67">
        <f t="shared" si="178"/>
        <v>669.74986358432284</v>
      </c>
      <c r="AS1137" s="68">
        <f t="shared" si="179"/>
        <v>663.5697696752228</v>
      </c>
      <c r="AU1137" s="22">
        <v>1341.8660036891699</v>
      </c>
      <c r="AV1137" s="68">
        <f>IFERROR(AU1137/AD1137,0)</f>
        <v>11.371745793976016</v>
      </c>
    </row>
    <row r="1138" spans="3:48" x14ac:dyDescent="0.3">
      <c r="C1138" s="5">
        <v>1131</v>
      </c>
      <c r="D1138" s="8">
        <v>258.42</v>
      </c>
      <c r="E1138" s="2">
        <v>260.45</v>
      </c>
      <c r="F1138" s="2">
        <v>7390.09</v>
      </c>
      <c r="G1138" s="9">
        <v>7299.92</v>
      </c>
      <c r="I1138" s="39">
        <v>42.038684210526299</v>
      </c>
      <c r="J1138" s="45">
        <v>41.110672268907599</v>
      </c>
      <c r="K1138" s="5" t="str">
        <f t="shared" si="180"/>
        <v/>
      </c>
      <c r="L1138" s="27">
        <f t="shared" si="181"/>
        <v>10863.636773684208</v>
      </c>
      <c r="M1138" s="11">
        <f t="shared" si="182"/>
        <v>10707.274592436985</v>
      </c>
      <c r="N1138" s="5"/>
      <c r="Q1138" s="5"/>
      <c r="R1138" s="19">
        <f t="shared" si="183"/>
        <v>18253.726773684208</v>
      </c>
      <c r="S1138" s="16">
        <f t="shared" si="184"/>
        <v>18007.194592436987</v>
      </c>
      <c r="AB1138" s="95">
        <v>1.6E-2</v>
      </c>
      <c r="AC1138" s="96">
        <v>2.9000000000000001E-2</v>
      </c>
      <c r="AD1138" s="96">
        <v>2474.4800090789799</v>
      </c>
      <c r="AE1138" s="96">
        <f>AD1138*AC1138</f>
        <v>71.759920263290425</v>
      </c>
      <c r="AF1138" s="96">
        <f t="shared" si="185"/>
        <v>114.30741965290342</v>
      </c>
      <c r="AI1138" s="66">
        <f t="shared" si="186"/>
        <v>57.15370982645171</v>
      </c>
      <c r="AJ1138" s="66">
        <f t="shared" si="187"/>
        <v>57.15370982645171</v>
      </c>
      <c r="AL1138" s="66">
        <f>IFERROR((F1138/D1138)*AI1138,0)</f>
        <v>1634.4364192065725</v>
      </c>
      <c r="AM1138" s="66">
        <f>IFERROR((G1138/E1138)*AJ1138,0)</f>
        <v>1601.9101917308942</v>
      </c>
      <c r="AO1138" s="67">
        <f>I1138*AI1138</f>
        <v>2402.6667588542573</v>
      </c>
      <c r="AP1138" s="68">
        <f>+AJ1138*J1138</f>
        <v>2349.6274336275001</v>
      </c>
      <c r="AR1138" s="67">
        <f t="shared" si="178"/>
        <v>4037.10317806083</v>
      </c>
      <c r="AS1138" s="68">
        <f t="shared" si="179"/>
        <v>3951.5376253583945</v>
      </c>
      <c r="AU1138" s="22">
        <v>32100.367035293599</v>
      </c>
      <c r="AV1138" s="68">
        <f>IFERROR(AU1138/AD1138,0)</f>
        <v>12.972570769420601</v>
      </c>
    </row>
    <row r="1139" spans="3:48" x14ac:dyDescent="0.3">
      <c r="C1139" s="5">
        <v>1132</v>
      </c>
      <c r="D1139" s="8">
        <v>68.11</v>
      </c>
      <c r="E1139" s="2">
        <v>68.06</v>
      </c>
      <c r="F1139" s="2">
        <v>2177.85</v>
      </c>
      <c r="G1139" s="9">
        <v>2181.23</v>
      </c>
      <c r="I1139" s="39">
        <v>73.846615384615404</v>
      </c>
      <c r="J1139" s="45">
        <v>69.109230769230805</v>
      </c>
      <c r="K1139" s="5" t="str">
        <f t="shared" si="180"/>
        <v/>
      </c>
      <c r="L1139" s="27">
        <f t="shared" si="181"/>
        <v>5029.6929738461549</v>
      </c>
      <c r="M1139" s="11">
        <f t="shared" si="182"/>
        <v>4703.5742461538484</v>
      </c>
      <c r="N1139" s="5"/>
      <c r="Q1139" s="5"/>
      <c r="R1139" s="19">
        <f t="shared" si="183"/>
        <v>7207.5429738461553</v>
      </c>
      <c r="S1139" s="16">
        <f t="shared" si="184"/>
        <v>6884.804246153848</v>
      </c>
      <c r="AB1139" s="95">
        <v>2.1999999999999999E-2</v>
      </c>
      <c r="AC1139" s="96">
        <v>3.4000000000000002E-2</v>
      </c>
      <c r="AD1139" s="96">
        <v>184</v>
      </c>
      <c r="AE1139" s="96">
        <f>AD1139*AC1139</f>
        <v>6.2560000000000002</v>
      </c>
      <c r="AF1139" s="96">
        <f t="shared" si="185"/>
        <v>9.9652732991452986</v>
      </c>
      <c r="AI1139" s="66">
        <f t="shared" si="186"/>
        <v>4.9826366495726493</v>
      </c>
      <c r="AJ1139" s="66">
        <f t="shared" si="187"/>
        <v>4.9826366495726493</v>
      </c>
      <c r="AL1139" s="66">
        <f>IFERROR((F1139/D1139)*AI1139,0)</f>
        <v>159.32220272018492</v>
      </c>
      <c r="AM1139" s="66">
        <f>IFERROR((G1139/E1139)*AJ1139,0)</f>
        <v>159.68669613792756</v>
      </c>
      <c r="AO1139" s="67">
        <f>I1139*AI1139</f>
        <v>367.95085226228014</v>
      </c>
      <c r="AP1139" s="68">
        <f>+AJ1139*J1139</f>
        <v>344.34618605454324</v>
      </c>
      <c r="AR1139" s="67">
        <f t="shared" si="178"/>
        <v>527.27305498246506</v>
      </c>
      <c r="AS1139" s="68">
        <f t="shared" si="179"/>
        <v>504.03288219247077</v>
      </c>
      <c r="AU1139" s="22">
        <v>2764.7619959652402</v>
      </c>
      <c r="AV1139" s="68">
        <f>IFERROR(AU1139/AD1139,0)</f>
        <v>15.025880412854566</v>
      </c>
    </row>
    <row r="1140" spans="3:48" x14ac:dyDescent="0.3">
      <c r="C1140" s="5">
        <v>1133</v>
      </c>
      <c r="D1140" s="8">
        <v>229.84</v>
      </c>
      <c r="E1140" s="2">
        <v>229.46</v>
      </c>
      <c r="F1140" s="2">
        <v>6157.11</v>
      </c>
      <c r="G1140" s="9">
        <v>6153.02</v>
      </c>
      <c r="I1140" s="39">
        <v>34.9063387978142</v>
      </c>
      <c r="J1140" s="45">
        <v>47.298435114503803</v>
      </c>
      <c r="K1140" s="5" t="str">
        <f t="shared" si="180"/>
        <v/>
      </c>
      <c r="L1140" s="27">
        <f t="shared" si="181"/>
        <v>8022.8729092896156</v>
      </c>
      <c r="M1140" s="11">
        <f t="shared" si="182"/>
        <v>10853.098921374043</v>
      </c>
      <c r="N1140" s="5"/>
      <c r="Q1140" s="5"/>
      <c r="R1140" s="19">
        <f t="shared" si="183"/>
        <v>14179.982909289614</v>
      </c>
      <c r="S1140" s="16">
        <f t="shared" si="184"/>
        <v>17006.118921374044</v>
      </c>
      <c r="AB1140" s="95">
        <v>0.03</v>
      </c>
      <c r="AC1140" s="96">
        <v>0.03</v>
      </c>
      <c r="AD1140" s="96">
        <v>411.93999910354597</v>
      </c>
      <c r="AE1140" s="96">
        <f>AD1140*AC1140</f>
        <v>12.358199973106379</v>
      </c>
      <c r="AF1140" s="96">
        <f t="shared" si="185"/>
        <v>19.685556300750505</v>
      </c>
      <c r="AI1140" s="66">
        <f t="shared" si="186"/>
        <v>9.8427781503752527</v>
      </c>
      <c r="AJ1140" s="66">
        <f t="shared" si="187"/>
        <v>9.8427781503752527</v>
      </c>
      <c r="AL1140" s="66">
        <f>IFERROR((F1140/D1140)*AI1140,0)</f>
        <v>263.67502513686463</v>
      </c>
      <c r="AM1140" s="66">
        <f>IFERROR((G1140/E1140)*AJ1140,0)</f>
        <v>263.9362451617796</v>
      </c>
      <c r="AO1140" s="67">
        <f>I1140*AI1140</f>
        <v>343.57534882872159</v>
      </c>
      <c r="AP1140" s="68">
        <f>+AJ1140*J1140</f>
        <v>465.54800369197966</v>
      </c>
      <c r="AR1140" s="67">
        <f t="shared" si="178"/>
        <v>607.25037396558628</v>
      </c>
      <c r="AS1140" s="68">
        <f t="shared" si="179"/>
        <v>729.48424885375925</v>
      </c>
      <c r="AU1140" s="22">
        <v>6215.7039994120596</v>
      </c>
      <c r="AV1140" s="68">
        <f>IFERROR(AU1140/AD1140,0)</f>
        <v>15.088857632030216</v>
      </c>
    </row>
    <row r="1141" spans="3:48" x14ac:dyDescent="0.3">
      <c r="C1141" s="5">
        <v>1134</v>
      </c>
      <c r="D1141" s="8">
        <v>255.14</v>
      </c>
      <c r="E1141" s="2">
        <v>254.16</v>
      </c>
      <c r="F1141" s="2">
        <v>7045.99</v>
      </c>
      <c r="G1141" s="9">
        <v>7020.29</v>
      </c>
      <c r="I1141" s="39">
        <v>51.854840425531897</v>
      </c>
      <c r="J1141" s="45">
        <v>47.903750000000002</v>
      </c>
      <c r="K1141" s="5" t="str">
        <f t="shared" si="180"/>
        <v/>
      </c>
      <c r="L1141" s="27">
        <f t="shared" si="181"/>
        <v>13230.243986170208</v>
      </c>
      <c r="M1141" s="11">
        <f t="shared" si="182"/>
        <v>12175.2171</v>
      </c>
      <c r="N1141" s="5"/>
      <c r="Q1141" s="5"/>
      <c r="R1141" s="19">
        <f t="shared" si="183"/>
        <v>20276.233986170206</v>
      </c>
      <c r="S1141" s="16">
        <f t="shared" si="184"/>
        <v>19195.507099999999</v>
      </c>
      <c r="AB1141" s="95">
        <v>2.1000000000000001E-2</v>
      </c>
      <c r="AC1141" s="96">
        <v>2.5999999999999999E-2</v>
      </c>
      <c r="AD1141" s="96">
        <v>440.47999382018997</v>
      </c>
      <c r="AE1141" s="96">
        <f>AD1141*AC1141</f>
        <v>11.452479839324939</v>
      </c>
      <c r="AF1141" s="96">
        <f t="shared" si="185"/>
        <v>18.242821539613917</v>
      </c>
      <c r="AI1141" s="66">
        <f t="shared" si="186"/>
        <v>9.1214107698069586</v>
      </c>
      <c r="AJ1141" s="66">
        <f t="shared" si="187"/>
        <v>9.1214107698069586</v>
      </c>
      <c r="AL1141" s="66">
        <f>IFERROR((F1141/D1141)*AI1141,0)</f>
        <v>251.89844426570562</v>
      </c>
      <c r="AM1141" s="66">
        <f>IFERROR((G1141/E1141)*AJ1141,0)</f>
        <v>251.94739067189209</v>
      </c>
      <c r="AO1141" s="67">
        <f>I1141*AI1141</f>
        <v>472.98929992406789</v>
      </c>
      <c r="AP1141" s="68">
        <f>+AJ1141*J1141</f>
        <v>436.94978116414012</v>
      </c>
      <c r="AR1141" s="67">
        <f t="shared" si="178"/>
        <v>724.88774418977346</v>
      </c>
      <c r="AS1141" s="68">
        <f t="shared" si="179"/>
        <v>688.89717183603216</v>
      </c>
      <c r="AU1141" s="22">
        <v>6033.4659948229801</v>
      </c>
      <c r="AV1141" s="68">
        <f>IFERROR(AU1141/AD1141,0)</f>
        <v>13.697480202213052</v>
      </c>
    </row>
    <row r="1142" spans="3:48" x14ac:dyDescent="0.3">
      <c r="C1142" s="5">
        <v>1135</v>
      </c>
      <c r="D1142" s="8">
        <v>403.75</v>
      </c>
      <c r="E1142" s="2">
        <v>402.94</v>
      </c>
      <c r="F1142" s="2">
        <v>10453.459999999999</v>
      </c>
      <c r="G1142" s="9">
        <v>10428.35</v>
      </c>
      <c r="I1142" s="39">
        <v>43.561385135135197</v>
      </c>
      <c r="J1142" s="45">
        <v>50.372853470436901</v>
      </c>
      <c r="K1142" s="5" t="str">
        <f t="shared" si="180"/>
        <v/>
      </c>
      <c r="L1142" s="27">
        <f t="shared" si="181"/>
        <v>17587.909248310836</v>
      </c>
      <c r="M1142" s="11">
        <f t="shared" si="182"/>
        <v>20297.237577377844</v>
      </c>
      <c r="N1142" s="5"/>
      <c r="Q1142" s="5"/>
      <c r="R1142" s="19">
        <f t="shared" si="183"/>
        <v>28041.369248310835</v>
      </c>
      <c r="S1142" s="16">
        <f t="shared" si="184"/>
        <v>30725.587577377846</v>
      </c>
      <c r="AB1142" s="95">
        <v>3.1E-2</v>
      </c>
      <c r="AC1142" s="96">
        <v>2.7E-2</v>
      </c>
      <c r="AD1142" s="96">
        <v>618.00000381469704</v>
      </c>
      <c r="AE1142" s="96">
        <f>AD1142*AC1142</f>
        <v>16.686000102996818</v>
      </c>
      <c r="AF1142" s="96">
        <f t="shared" si="185"/>
        <v>26.579372010218975</v>
      </c>
      <c r="AI1142" s="66">
        <f t="shared" si="186"/>
        <v>13.289686005109488</v>
      </c>
      <c r="AJ1142" s="66">
        <f t="shared" si="187"/>
        <v>13.289686005109488</v>
      </c>
      <c r="AL1142" s="66">
        <f>IFERROR((F1142/D1142)*AI1142,0)</f>
        <v>344.0822317448218</v>
      </c>
      <c r="AM1142" s="66">
        <f>IFERROR((G1142/E1142)*AJ1142,0)</f>
        <v>343.94574142895601</v>
      </c>
      <c r="AO1142" s="67">
        <f>I1142*AI1142</f>
        <v>578.9171303935907</v>
      </c>
      <c r="AP1142" s="68">
        <f>+AJ1142*J1142</f>
        <v>669.43940580349613</v>
      </c>
      <c r="AR1142" s="67">
        <f t="shared" si="178"/>
        <v>922.99936213841249</v>
      </c>
      <c r="AS1142" s="68">
        <f t="shared" si="179"/>
        <v>1013.3851472324521</v>
      </c>
      <c r="AU1142" s="22">
        <v>8083.6200039386704</v>
      </c>
      <c r="AV1142" s="68">
        <f>IFERROR(AU1142/AD1142,0)</f>
        <v>13.080291187769131</v>
      </c>
    </row>
    <row r="1143" spans="3:48" x14ac:dyDescent="0.3">
      <c r="C1143" s="5">
        <v>1136</v>
      </c>
      <c r="D1143" s="8">
        <v>370.64</v>
      </c>
      <c r="E1143" s="2">
        <v>370.94</v>
      </c>
      <c r="F1143" s="2">
        <v>8926.5</v>
      </c>
      <c r="G1143" s="9">
        <v>8956.1200000000008</v>
      </c>
      <c r="I1143" s="39">
        <v>41.602483221476497</v>
      </c>
      <c r="J1143" s="45">
        <v>37.461818181818202</v>
      </c>
      <c r="K1143" s="5" t="str">
        <f t="shared" si="180"/>
        <v/>
      </c>
      <c r="L1143" s="27">
        <f t="shared" si="181"/>
        <v>15419.544381208048</v>
      </c>
      <c r="M1143" s="11">
        <f t="shared" si="182"/>
        <v>13896.086836363644</v>
      </c>
      <c r="N1143" s="5"/>
      <c r="Q1143" s="5"/>
      <c r="R1143" s="19">
        <f t="shared" si="183"/>
        <v>24346.044381208048</v>
      </c>
      <c r="S1143" s="16">
        <f t="shared" si="184"/>
        <v>22852.206836363643</v>
      </c>
      <c r="AB1143" s="95">
        <v>2.9000000000000001E-2</v>
      </c>
      <c r="AC1143" s="96">
        <v>2.8000000000000001E-2</v>
      </c>
      <c r="AD1143" s="96">
        <v>1067.38999938965</v>
      </c>
      <c r="AE1143" s="96">
        <f>AD1143*AC1143</f>
        <v>29.8869199829102</v>
      </c>
      <c r="AF1143" s="96">
        <f t="shared" si="185"/>
        <v>47.607309095170578</v>
      </c>
      <c r="AI1143" s="66">
        <f t="shared" si="186"/>
        <v>23.803654547585289</v>
      </c>
      <c r="AJ1143" s="66">
        <f t="shared" si="187"/>
        <v>23.803654547585289</v>
      </c>
      <c r="AL1143" s="66">
        <f>IFERROR((F1143/D1143)*AI1143,0)</f>
        <v>573.28761687626832</v>
      </c>
      <c r="AM1143" s="66">
        <f>IFERROR((G1143/E1143)*AJ1143,0)</f>
        <v>574.72471711521962</v>
      </c>
      <c r="AO1143" s="67">
        <f>I1143*AI1143</f>
        <v>990.29113892573969</v>
      </c>
      <c r="AP1143" s="68">
        <f>+AJ1143*J1143</f>
        <v>891.72817872445012</v>
      </c>
      <c r="AR1143" s="67">
        <f t="shared" si="178"/>
        <v>1563.5787558020079</v>
      </c>
      <c r="AS1143" s="68">
        <f t="shared" si="179"/>
        <v>1466.4528958396697</v>
      </c>
      <c r="AU1143" s="22">
        <v>13443.4920006871</v>
      </c>
      <c r="AV1143" s="68">
        <f>IFERROR(AU1143/AD1143,0)</f>
        <v>12.594732954566085</v>
      </c>
    </row>
    <row r="1144" spans="3:48" x14ac:dyDescent="0.3">
      <c r="C1144" s="5">
        <v>1137</v>
      </c>
      <c r="D1144" s="8">
        <v>121.08</v>
      </c>
      <c r="E1144" s="2">
        <v>122.02</v>
      </c>
      <c r="F1144" s="2">
        <v>5555.76</v>
      </c>
      <c r="G1144" s="9">
        <v>5595.42</v>
      </c>
      <c r="I1144" s="39">
        <v>48.842091836734703</v>
      </c>
      <c r="J1144" s="45">
        <v>46.745445026177997</v>
      </c>
      <c r="K1144" s="5" t="str">
        <f t="shared" si="180"/>
        <v/>
      </c>
      <c r="L1144" s="27">
        <f t="shared" si="181"/>
        <v>5913.8004795918378</v>
      </c>
      <c r="M1144" s="11">
        <f t="shared" si="182"/>
        <v>5703.8792020942392</v>
      </c>
      <c r="N1144" s="5"/>
      <c r="Q1144" s="5"/>
      <c r="R1144" s="19">
        <f t="shared" si="183"/>
        <v>11469.560479591837</v>
      </c>
      <c r="S1144" s="16">
        <f t="shared" si="184"/>
        <v>11299.29920209424</v>
      </c>
      <c r="AB1144" s="95">
        <v>4.0000000000000001E-3</v>
      </c>
      <c r="AC1144" s="96">
        <v>8.0000000000000002E-3</v>
      </c>
      <c r="AD1144" s="96">
        <v>2454</v>
      </c>
      <c r="AE1144" s="96">
        <f>AD1144*AC1144</f>
        <v>19.632000000000001</v>
      </c>
      <c r="AF1144" s="96">
        <f t="shared" si="185"/>
        <v>31.272098051282054</v>
      </c>
      <c r="AI1144" s="66">
        <f t="shared" si="186"/>
        <v>15.636049025641027</v>
      </c>
      <c r="AJ1144" s="66">
        <f t="shared" si="187"/>
        <v>15.636049025641027</v>
      </c>
      <c r="AL1144" s="66">
        <f>IFERROR((F1144/D1144)*AI1144,0)</f>
        <v>717.46065192183175</v>
      </c>
      <c r="AM1144" s="66">
        <f>IFERROR((G1144/E1144)*AJ1144,0)</f>
        <v>717.01574691896678</v>
      </c>
      <c r="AO1144" s="67">
        <f>I1144*AI1144</f>
        <v>763.69734247404517</v>
      </c>
      <c r="AP1144" s="68">
        <f>+AJ1144*J1144</f>
        <v>730.91407015472669</v>
      </c>
      <c r="AR1144" s="67">
        <f t="shared" si="178"/>
        <v>1481.1579943958768</v>
      </c>
      <c r="AS1144" s="68">
        <f t="shared" si="179"/>
        <v>1447.9298170736934</v>
      </c>
      <c r="AU1144" s="22">
        <v>38393.092999179702</v>
      </c>
      <c r="AV1144" s="68">
        <f>IFERROR(AU1144/AD1144,0)</f>
        <v>15.645107171629871</v>
      </c>
    </row>
    <row r="1145" spans="3:48" x14ac:dyDescent="0.3">
      <c r="C1145" s="5">
        <v>1138</v>
      </c>
      <c r="D1145" s="8">
        <v>2.5499999999999998</v>
      </c>
      <c r="E1145" s="2">
        <v>2.54</v>
      </c>
      <c r="F1145" s="2">
        <v>102.97</v>
      </c>
      <c r="G1145" s="9">
        <v>102.56</v>
      </c>
      <c r="I1145" s="39">
        <v>25.018333333333299</v>
      </c>
      <c r="J1145" s="45">
        <v>7.3733333333333304</v>
      </c>
      <c r="K1145" s="5" t="str">
        <f t="shared" si="180"/>
        <v/>
      </c>
      <c r="L1145" s="27">
        <f t="shared" si="181"/>
        <v>63.796749999999911</v>
      </c>
      <c r="M1145" s="11">
        <f t="shared" si="182"/>
        <v>18.728266666666659</v>
      </c>
      <c r="N1145" s="5"/>
      <c r="Q1145" s="5"/>
      <c r="R1145" s="19">
        <f t="shared" si="183"/>
        <v>166.76674999999992</v>
      </c>
      <c r="S1145" s="16">
        <f t="shared" si="184"/>
        <v>121.28826666666666</v>
      </c>
      <c r="AB1145" s="95">
        <v>7.0000000000000001E-3</v>
      </c>
      <c r="AC1145" s="96">
        <v>1.6E-2</v>
      </c>
      <c r="AD1145" s="96">
        <v>53</v>
      </c>
      <c r="AE1145" s="96">
        <f>AD1145*AC1145</f>
        <v>0.84799999999999998</v>
      </c>
      <c r="AF1145" s="96">
        <f t="shared" si="185"/>
        <v>1.3507915213675215</v>
      </c>
      <c r="AI1145" s="66">
        <f t="shared" si="186"/>
        <v>0.67539576068376073</v>
      </c>
      <c r="AJ1145" s="66">
        <f t="shared" si="187"/>
        <v>0.67539576068376073</v>
      </c>
      <c r="AL1145" s="66">
        <f>IFERROR((F1145/D1145)*AI1145,0)</f>
        <v>27.272745677492882</v>
      </c>
      <c r="AM1145" s="66">
        <f>IFERROR((G1145/E1145)*AJ1145,0)</f>
        <v>27.271098116427755</v>
      </c>
      <c r="AO1145" s="67">
        <f>I1145*AI1145</f>
        <v>16.897276272706531</v>
      </c>
      <c r="AP1145" s="68">
        <f>+AJ1145*J1145</f>
        <v>4.9799180754415939</v>
      </c>
      <c r="AR1145" s="67">
        <f t="shared" si="178"/>
        <v>44.170021950199413</v>
      </c>
      <c r="AS1145" s="68">
        <f t="shared" si="179"/>
        <v>32.251016191869347</v>
      </c>
      <c r="AU1145" s="22">
        <v>1306.6129983782801</v>
      </c>
      <c r="AV1145" s="68">
        <f>IFERROR(AU1145/AD1145,0)</f>
        <v>24.653075441099624</v>
      </c>
    </row>
    <row r="1146" spans="3:48" x14ac:dyDescent="0.3">
      <c r="C1146" s="5">
        <v>1139</v>
      </c>
      <c r="D1146" s="8">
        <v>49.77</v>
      </c>
      <c r="E1146" s="2">
        <v>50.12</v>
      </c>
      <c r="F1146" s="2">
        <v>2361.71</v>
      </c>
      <c r="G1146" s="9">
        <v>2373.33</v>
      </c>
      <c r="I1146" s="39">
        <v>64.645937500000002</v>
      </c>
      <c r="J1146" s="45">
        <v>63.586842105263202</v>
      </c>
      <c r="K1146" s="5" t="str">
        <f t="shared" si="180"/>
        <v/>
      </c>
      <c r="L1146" s="27">
        <f t="shared" si="181"/>
        <v>3217.4283093750005</v>
      </c>
      <c r="M1146" s="11">
        <f t="shared" si="182"/>
        <v>3186.9725263157916</v>
      </c>
      <c r="N1146" s="5"/>
      <c r="Q1146" s="5"/>
      <c r="R1146" s="19">
        <f t="shared" si="183"/>
        <v>5579.138309375001</v>
      </c>
      <c r="S1146" s="16">
        <f t="shared" si="184"/>
        <v>5560.3025263157915</v>
      </c>
      <c r="AB1146" s="95">
        <v>0</v>
      </c>
      <c r="AC1146" s="96">
        <v>0.01</v>
      </c>
      <c r="AD1146" s="96">
        <v>1487</v>
      </c>
      <c r="AE1146" s="96">
        <f>AD1146*AC1146</f>
        <v>14.870000000000001</v>
      </c>
      <c r="AF1146" s="96">
        <f t="shared" si="185"/>
        <v>23.686639059829062</v>
      </c>
      <c r="AI1146" s="66">
        <f t="shared" si="186"/>
        <v>11.843319529914531</v>
      </c>
      <c r="AJ1146" s="66">
        <f t="shared" si="187"/>
        <v>11.843319529914531</v>
      </c>
      <c r="AL1146" s="66">
        <f>IFERROR((F1146/D1146)*AI1146,0)</f>
        <v>561.99489987933384</v>
      </c>
      <c r="AM1146" s="66">
        <f>IFERROR((G1146/E1146)*AJ1146,0)</f>
        <v>560.81615203376009</v>
      </c>
      <c r="AO1146" s="67">
        <f>I1146*AI1146</f>
        <v>765.62249412338417</v>
      </c>
      <c r="AP1146" s="68">
        <f>+AJ1146*J1146</f>
        <v>753.07928895085524</v>
      </c>
      <c r="AR1146" s="67">
        <f t="shared" si="178"/>
        <v>1327.6173940027179</v>
      </c>
      <c r="AS1146" s="68">
        <f t="shared" si="179"/>
        <v>1313.8954409846153</v>
      </c>
      <c r="AU1146" s="22">
        <v>42332.096949598199</v>
      </c>
      <c r="AV1146" s="68">
        <f>IFERROR(AU1146/AD1146,0)</f>
        <v>28.468121687692133</v>
      </c>
    </row>
    <row r="1147" spans="3:48" x14ac:dyDescent="0.3">
      <c r="C1147" s="5">
        <v>1140</v>
      </c>
      <c r="D1147" s="8">
        <v>36.700000000000003</v>
      </c>
      <c r="E1147" s="2">
        <v>36.82</v>
      </c>
      <c r="F1147" s="2">
        <v>1551.97</v>
      </c>
      <c r="G1147" s="9">
        <v>1558.12</v>
      </c>
      <c r="I1147" s="39">
        <v>46.378289473684198</v>
      </c>
      <c r="J1147" s="45">
        <v>50.5521212121212</v>
      </c>
      <c r="K1147" s="5" t="str">
        <f t="shared" si="180"/>
        <v/>
      </c>
      <c r="L1147" s="27">
        <f t="shared" si="181"/>
        <v>1702.0832236842102</v>
      </c>
      <c r="M1147" s="11">
        <f t="shared" si="182"/>
        <v>1861.3291030303026</v>
      </c>
      <c r="N1147" s="5"/>
      <c r="Q1147" s="5"/>
      <c r="R1147" s="19">
        <f t="shared" si="183"/>
        <v>3254.05322368421</v>
      </c>
      <c r="S1147" s="16">
        <f t="shared" si="184"/>
        <v>3419.4491030303025</v>
      </c>
      <c r="AB1147" s="95">
        <v>0.01</v>
      </c>
      <c r="AC1147" s="96">
        <v>1.4E-2</v>
      </c>
      <c r="AD1147" s="96">
        <v>1104.1999905109401</v>
      </c>
      <c r="AE1147" s="96">
        <f>AD1147*AC1147</f>
        <v>15.458799867153163</v>
      </c>
      <c r="AF1147" s="96">
        <f t="shared" si="185"/>
        <v>24.624546923429079</v>
      </c>
      <c r="AI1147" s="66">
        <f t="shared" si="186"/>
        <v>12.31227346171454</v>
      </c>
      <c r="AJ1147" s="66">
        <f t="shared" si="187"/>
        <v>12.31227346171454</v>
      </c>
      <c r="AL1147" s="66">
        <f>IFERROR((F1147/D1147)*AI1147,0)</f>
        <v>520.66155434270058</v>
      </c>
      <c r="AM1147" s="66">
        <f>IFERROR((G1147/E1147)*AJ1147,0)</f>
        <v>521.02117127014276</v>
      </c>
      <c r="AO1147" s="67">
        <f>I1147*AI1147</f>
        <v>571.02218268655679</v>
      </c>
      <c r="AP1147" s="68">
        <f>+AJ1147*J1147</f>
        <v>622.41154043337656</v>
      </c>
      <c r="AR1147" s="67">
        <f t="shared" si="178"/>
        <v>1091.6837370292574</v>
      </c>
      <c r="AS1147" s="68">
        <f t="shared" si="179"/>
        <v>1143.4327117035193</v>
      </c>
      <c r="AU1147" s="22">
        <v>20597.0109491855</v>
      </c>
      <c r="AV1147" s="68">
        <f>IFERROR(AU1147/AD1147,0)</f>
        <v>18.653333749491125</v>
      </c>
    </row>
    <row r="1148" spans="3:48" x14ac:dyDescent="0.3">
      <c r="C1148" s="5">
        <v>1141</v>
      </c>
      <c r="D1148" s="8">
        <v>1060.92</v>
      </c>
      <c r="E1148" s="2">
        <v>1062.8599999999999</v>
      </c>
      <c r="F1148" s="2">
        <v>19697.580000000002</v>
      </c>
      <c r="G1148" s="9">
        <v>19790.18</v>
      </c>
      <c r="I1148" s="39">
        <v>52.398502202643201</v>
      </c>
      <c r="J1148" s="45">
        <v>52.749430379746798</v>
      </c>
      <c r="K1148" s="5" t="str">
        <f t="shared" si="180"/>
        <v/>
      </c>
      <c r="L1148" s="27">
        <f t="shared" si="181"/>
        <v>55590.618956828228</v>
      </c>
      <c r="M1148" s="11">
        <f t="shared" si="182"/>
        <v>56065.259573417679</v>
      </c>
      <c r="N1148" s="5"/>
      <c r="Q1148" s="5"/>
      <c r="R1148" s="19">
        <f t="shared" si="183"/>
        <v>75288.19895682823</v>
      </c>
      <c r="S1148" s="16">
        <f t="shared" si="184"/>
        <v>75855.43957341768</v>
      </c>
      <c r="AB1148" s="95">
        <v>0</v>
      </c>
      <c r="AC1148" s="96">
        <v>0.28899999999999998</v>
      </c>
      <c r="AD1148" s="96">
        <v>3930.5100421905499</v>
      </c>
      <c r="AE1148" s="96">
        <f>AD1148*AC1148</f>
        <v>1135.9174021930689</v>
      </c>
      <c r="AF1148" s="96">
        <f t="shared" si="185"/>
        <v>1809.4193347361065</v>
      </c>
      <c r="AI1148" s="66">
        <f t="shared" si="186"/>
        <v>904.70966736805326</v>
      </c>
      <c r="AJ1148" s="66">
        <f t="shared" si="187"/>
        <v>904.70966736805326</v>
      </c>
      <c r="AL1148" s="66">
        <f>IFERROR((F1148/D1148)*AI1148,0)</f>
        <v>16797.299560528238</v>
      </c>
      <c r="AM1148" s="66">
        <f>IFERROR((G1148/E1148)*AJ1148,0)</f>
        <v>16845.461457721529</v>
      </c>
      <c r="AO1148" s="67">
        <f>I1148*AI1148</f>
        <v>47405.431498337537</v>
      </c>
      <c r="AP1148" s="68">
        <f>+AJ1148*J1148</f>
        <v>47722.919612715006</v>
      </c>
      <c r="AR1148" s="67">
        <f t="shared" si="178"/>
        <v>64202.731058865771</v>
      </c>
      <c r="AS1148" s="68">
        <f t="shared" si="179"/>
        <v>64568.381070436531</v>
      </c>
      <c r="AU1148" s="22">
        <v>37720.920984634802</v>
      </c>
      <c r="AV1148" s="68">
        <f>IFERROR(AU1148/AD1148,0)</f>
        <v>9.5969532146551124</v>
      </c>
    </row>
    <row r="1149" spans="3:48" x14ac:dyDescent="0.3">
      <c r="C1149" s="5">
        <v>1142</v>
      </c>
      <c r="D1149" s="8">
        <v>0</v>
      </c>
      <c r="E1149" s="2">
        <v>0</v>
      </c>
      <c r="F1149" s="2">
        <v>0</v>
      </c>
      <c r="G1149" s="9">
        <v>0</v>
      </c>
      <c r="I1149" s="39">
        <v>44.712831903540298</v>
      </c>
      <c r="J1149" s="45">
        <v>43.316876356754101</v>
      </c>
      <c r="K1149" s="5" t="str">
        <f t="shared" si="180"/>
        <v/>
      </c>
      <c r="L1149" s="27">
        <f t="shared" si="181"/>
        <v>0</v>
      </c>
      <c r="M1149" s="11">
        <f t="shared" si="182"/>
        <v>0</v>
      </c>
      <c r="N1149" s="5"/>
      <c r="Q1149" s="5"/>
      <c r="R1149" s="19">
        <f t="shared" si="183"/>
        <v>0</v>
      </c>
      <c r="S1149" s="16">
        <f t="shared" si="184"/>
        <v>0</v>
      </c>
      <c r="AB1149" s="95">
        <v>0</v>
      </c>
      <c r="AC1149" s="96">
        <v>0</v>
      </c>
      <c r="AD1149" s="96">
        <v>0</v>
      </c>
      <c r="AE1149" s="96">
        <f>AD1149*AC1149</f>
        <v>0</v>
      </c>
      <c r="AF1149" s="96">
        <f t="shared" si="185"/>
        <v>0</v>
      </c>
      <c r="AI1149" s="66">
        <f t="shared" si="186"/>
        <v>0</v>
      </c>
      <c r="AJ1149" s="66">
        <f t="shared" si="187"/>
        <v>0</v>
      </c>
      <c r="AL1149" s="66">
        <f>IFERROR((F1149/D1149)*AI1149,0)</f>
        <v>0</v>
      </c>
      <c r="AM1149" s="66">
        <f>IFERROR((G1149/E1149)*AJ1149,0)</f>
        <v>0</v>
      </c>
      <c r="AO1149" s="67">
        <f>I1149*AI1149</f>
        <v>0</v>
      </c>
      <c r="AP1149" s="68">
        <f>+AJ1149*J1149</f>
        <v>0</v>
      </c>
      <c r="AR1149" s="67">
        <f t="shared" si="178"/>
        <v>0</v>
      </c>
      <c r="AS1149" s="68">
        <f t="shared" si="179"/>
        <v>0</v>
      </c>
    </row>
    <row r="1150" spans="3:48" x14ac:dyDescent="0.3">
      <c r="C1150" s="5">
        <v>1143</v>
      </c>
      <c r="D1150" s="8">
        <v>2.2400000000000002</v>
      </c>
      <c r="E1150" s="2">
        <v>2.2200000000000002</v>
      </c>
      <c r="F1150" s="2">
        <v>80.67</v>
      </c>
      <c r="G1150" s="9">
        <v>77.06</v>
      </c>
      <c r="I1150" s="39">
        <v>36.326136363636401</v>
      </c>
      <c r="J1150" s="45">
        <v>32.6128</v>
      </c>
      <c r="K1150" s="5" t="str">
        <f t="shared" si="180"/>
        <v/>
      </c>
      <c r="L1150" s="27">
        <f t="shared" si="181"/>
        <v>81.37054545454555</v>
      </c>
      <c r="M1150" s="11">
        <f t="shared" si="182"/>
        <v>72.400416000000007</v>
      </c>
      <c r="N1150" s="5"/>
      <c r="Q1150" s="5"/>
      <c r="R1150" s="19">
        <f t="shared" si="183"/>
        <v>162.04054545454557</v>
      </c>
      <c r="S1150" s="16">
        <f t="shared" si="184"/>
        <v>149.46041600000001</v>
      </c>
      <c r="AB1150" s="95">
        <v>3.9E-2</v>
      </c>
      <c r="AC1150" s="96">
        <v>6.3E-2</v>
      </c>
      <c r="AD1150" s="96">
        <v>3</v>
      </c>
      <c r="AE1150" s="96">
        <f>AD1150*AC1150</f>
        <v>0.189</v>
      </c>
      <c r="AF1150" s="96">
        <f t="shared" si="185"/>
        <v>0.30106084615384615</v>
      </c>
      <c r="AI1150" s="66">
        <f t="shared" si="186"/>
        <v>0.15053042307692308</v>
      </c>
      <c r="AJ1150" s="66">
        <f t="shared" si="187"/>
        <v>0.15053042307692308</v>
      </c>
      <c r="AL1150" s="66">
        <f>IFERROR((F1150/D1150)*AI1150,0)</f>
        <v>5.4211112632211531</v>
      </c>
      <c r="AM1150" s="66">
        <f>IFERROR((G1150/E1150)*AJ1150,0)</f>
        <v>5.2251686496881486</v>
      </c>
      <c r="AO1150" s="67">
        <f>I1150*AI1150</f>
        <v>5.4681886755681877</v>
      </c>
      <c r="AP1150" s="68">
        <f>+AJ1150*J1150</f>
        <v>4.9092185817230769</v>
      </c>
      <c r="AR1150" s="67">
        <f t="shared" si="178"/>
        <v>10.889299938789341</v>
      </c>
      <c r="AS1150" s="68">
        <f t="shared" si="179"/>
        <v>10.134387231411225</v>
      </c>
      <c r="AU1150" s="67">
        <v>1143</v>
      </c>
      <c r="AV1150" s="23">
        <v>79.9450008869171</v>
      </c>
    </row>
    <row r="1151" spans="3:48" x14ac:dyDescent="0.3">
      <c r="C1151" s="5">
        <v>1144</v>
      </c>
      <c r="D1151" s="8">
        <v>0.28000000000000003</v>
      </c>
      <c r="E1151" s="2">
        <v>0.28000000000000003</v>
      </c>
      <c r="F1151" s="2">
        <v>10.94</v>
      </c>
      <c r="G1151" s="9">
        <v>10.49</v>
      </c>
      <c r="I1151" s="39">
        <v>42.911724137931003</v>
      </c>
      <c r="J1151" s="45">
        <v>27.850588235294101</v>
      </c>
      <c r="K1151" s="5" t="str">
        <f t="shared" si="180"/>
        <v/>
      </c>
      <c r="L1151" s="27">
        <f t="shared" si="181"/>
        <v>12.015282758620682</v>
      </c>
      <c r="M1151" s="11">
        <f t="shared" si="182"/>
        <v>7.7981647058823489</v>
      </c>
      <c r="N1151" s="5"/>
      <c r="Q1151" s="5"/>
      <c r="R1151" s="19">
        <f t="shared" si="183"/>
        <v>22.955282758620683</v>
      </c>
      <c r="S1151" s="16">
        <f t="shared" si="184"/>
        <v>18.288164705882348</v>
      </c>
      <c r="AB1151" s="95">
        <v>3.5999999999999997E-2</v>
      </c>
      <c r="AC1151" s="96">
        <v>0</v>
      </c>
      <c r="AD1151" s="96">
        <v>0</v>
      </c>
      <c r="AE1151" s="96">
        <f>AD1151*AC1151</f>
        <v>0</v>
      </c>
      <c r="AF1151" s="96">
        <f t="shared" si="185"/>
        <v>0</v>
      </c>
      <c r="AI1151" s="66">
        <f t="shared" si="186"/>
        <v>0</v>
      </c>
      <c r="AJ1151" s="66">
        <f t="shared" si="187"/>
        <v>0</v>
      </c>
      <c r="AL1151" s="66">
        <f>IFERROR((F1151/D1151)*AI1151,0)</f>
        <v>0</v>
      </c>
      <c r="AM1151" s="66">
        <f>IFERROR((G1151/E1151)*AJ1151,0)</f>
        <v>0</v>
      </c>
      <c r="AO1151" s="67">
        <f>I1151*AI1151</f>
        <v>0</v>
      </c>
      <c r="AP1151" s="68">
        <f>+AJ1151*J1151</f>
        <v>0</v>
      </c>
      <c r="AR1151" s="67">
        <f t="shared" si="178"/>
        <v>0</v>
      </c>
      <c r="AS1151" s="68">
        <f t="shared" si="179"/>
        <v>0</v>
      </c>
      <c r="AU1151" s="67">
        <v>1144</v>
      </c>
      <c r="AV1151" s="23">
        <v>0</v>
      </c>
    </row>
    <row r="1152" spans="3:48" x14ac:dyDescent="0.3">
      <c r="C1152" s="5">
        <v>1145</v>
      </c>
      <c r="D1152" s="8">
        <v>0.04</v>
      </c>
      <c r="E1152" s="2">
        <v>0.04</v>
      </c>
      <c r="F1152" s="2">
        <v>1.71</v>
      </c>
      <c r="G1152" s="9">
        <v>1.68</v>
      </c>
      <c r="I1152" s="39">
        <v>108.74</v>
      </c>
      <c r="J1152" s="45">
        <v>108.74</v>
      </c>
      <c r="K1152" s="5" t="str">
        <f t="shared" si="180"/>
        <v/>
      </c>
      <c r="L1152" s="27">
        <f t="shared" si="181"/>
        <v>4.3495999999999997</v>
      </c>
      <c r="M1152" s="11">
        <f t="shared" si="182"/>
        <v>4.3495999999999997</v>
      </c>
      <c r="N1152" s="5"/>
      <c r="Q1152" s="5"/>
      <c r="R1152" s="19">
        <f t="shared" si="183"/>
        <v>6.0595999999999997</v>
      </c>
      <c r="S1152" s="16">
        <f t="shared" si="184"/>
        <v>6.0295999999999994</v>
      </c>
      <c r="AB1152" s="95">
        <v>0</v>
      </c>
      <c r="AC1152" s="96">
        <v>0</v>
      </c>
      <c r="AD1152" s="96">
        <v>0</v>
      </c>
      <c r="AE1152" s="96">
        <f>AD1152*AC1152</f>
        <v>0</v>
      </c>
      <c r="AF1152" s="96">
        <f t="shared" si="185"/>
        <v>0</v>
      </c>
      <c r="AI1152" s="66">
        <f t="shared" si="186"/>
        <v>0</v>
      </c>
      <c r="AJ1152" s="66">
        <f t="shared" si="187"/>
        <v>0</v>
      </c>
      <c r="AL1152" s="66">
        <f>IFERROR((F1152/D1152)*AI1152,0)</f>
        <v>0</v>
      </c>
      <c r="AM1152" s="66">
        <f>IFERROR((G1152/E1152)*AJ1152,0)</f>
        <v>0</v>
      </c>
      <c r="AO1152" s="67">
        <f>I1152*AI1152</f>
        <v>0</v>
      </c>
      <c r="AP1152" s="68">
        <f>+AJ1152*J1152</f>
        <v>0</v>
      </c>
      <c r="AR1152" s="67">
        <f t="shared" si="178"/>
        <v>0</v>
      </c>
      <c r="AS1152" s="68">
        <f t="shared" si="179"/>
        <v>0</v>
      </c>
      <c r="AU1152" s="67">
        <v>1145</v>
      </c>
      <c r="AV1152" s="23">
        <v>0</v>
      </c>
    </row>
    <row r="1153" spans="3:48" x14ac:dyDescent="0.3">
      <c r="C1153" s="5">
        <v>1146</v>
      </c>
      <c r="D1153" s="8">
        <v>3.62</v>
      </c>
      <c r="E1153" s="2">
        <v>3.6</v>
      </c>
      <c r="F1153" s="2">
        <v>119.62</v>
      </c>
      <c r="G1153" s="9">
        <v>118.78</v>
      </c>
      <c r="I1153" s="39">
        <v>29.908421052631599</v>
      </c>
      <c r="J1153" s="45">
        <v>15.4555555555556</v>
      </c>
      <c r="K1153" s="5" t="str">
        <f t="shared" si="180"/>
        <v/>
      </c>
      <c r="L1153" s="27">
        <f t="shared" si="181"/>
        <v>108.2684842105264</v>
      </c>
      <c r="M1153" s="11">
        <f t="shared" si="182"/>
        <v>55.640000000000164</v>
      </c>
      <c r="N1153" s="5"/>
      <c r="Q1153" s="5"/>
      <c r="R1153" s="19">
        <f t="shared" si="183"/>
        <v>227.8884842105264</v>
      </c>
      <c r="S1153" s="16">
        <f t="shared" si="184"/>
        <v>174.42000000000016</v>
      </c>
      <c r="AB1153" s="95">
        <v>1.2E-2</v>
      </c>
      <c r="AC1153" s="96">
        <v>3.5999999999999997E-2</v>
      </c>
      <c r="AD1153" s="96">
        <v>15.670000076293899</v>
      </c>
      <c r="AE1153" s="96">
        <f>AD1153*AC1153</f>
        <v>0.56412000274658036</v>
      </c>
      <c r="AF1153" s="96">
        <f t="shared" si="185"/>
        <v>0.89859494899045245</v>
      </c>
      <c r="AI1153" s="66">
        <f t="shared" si="186"/>
        <v>0.44929747449522622</v>
      </c>
      <c r="AJ1153" s="66">
        <f t="shared" si="187"/>
        <v>0.44929747449522622</v>
      </c>
      <c r="AL1153" s="66">
        <f>IFERROR((F1153/D1153)*AI1153,0)</f>
        <v>14.846675110253857</v>
      </c>
      <c r="AM1153" s="66">
        <f>IFERROR((G1153/E1153)*AJ1153,0)</f>
        <v>14.824320561261938</v>
      </c>
      <c r="AO1153" s="67">
        <f>I1153*AI1153</f>
        <v>13.437778045087233</v>
      </c>
      <c r="AP1153" s="68">
        <f>+AJ1153*J1153</f>
        <v>6.9441420780317946</v>
      </c>
      <c r="AR1153" s="67">
        <f t="shared" si="178"/>
        <v>28.28445315534109</v>
      </c>
      <c r="AS1153" s="68">
        <f t="shared" si="179"/>
        <v>21.768462639293734</v>
      </c>
      <c r="AU1153" s="67">
        <v>1146</v>
      </c>
      <c r="AV1153" s="23">
        <v>779.76500576138505</v>
      </c>
    </row>
    <row r="1154" spans="3:48" x14ac:dyDescent="0.3">
      <c r="C1154" s="5">
        <v>1147</v>
      </c>
      <c r="D1154" s="8">
        <v>67.61</v>
      </c>
      <c r="E1154" s="2">
        <v>67.28</v>
      </c>
      <c r="F1154" s="2">
        <v>3241.29</v>
      </c>
      <c r="G1154" s="9">
        <v>3209.92</v>
      </c>
      <c r="I1154" s="39">
        <v>57.680143884892097</v>
      </c>
      <c r="J1154" s="45">
        <v>65.819417475728201</v>
      </c>
      <c r="K1154" s="5" t="str">
        <f t="shared" si="180"/>
        <v/>
      </c>
      <c r="L1154" s="27">
        <f t="shared" si="181"/>
        <v>3899.7545280575546</v>
      </c>
      <c r="M1154" s="11">
        <f t="shared" si="182"/>
        <v>4428.3304077669936</v>
      </c>
      <c r="N1154" s="5"/>
      <c r="Q1154" s="5"/>
      <c r="R1154" s="19">
        <f t="shared" si="183"/>
        <v>7141.044528057555</v>
      </c>
      <c r="S1154" s="16">
        <f t="shared" si="184"/>
        <v>7638.2504077669937</v>
      </c>
      <c r="AB1154" s="95">
        <v>8.9999999999999993E-3</v>
      </c>
      <c r="AC1154" s="96">
        <v>3.0000000000000001E-3</v>
      </c>
      <c r="AD1154" s="96">
        <v>180.01999855041501</v>
      </c>
      <c r="AE1154" s="96">
        <f>AD1154*AC1154</f>
        <v>0.54005999565124507</v>
      </c>
      <c r="AF1154" s="96">
        <f t="shared" si="185"/>
        <v>0.86026941409844615</v>
      </c>
      <c r="AI1154" s="66">
        <f t="shared" si="186"/>
        <v>0.43013470704922308</v>
      </c>
      <c r="AJ1154" s="66">
        <f t="shared" si="187"/>
        <v>0.43013470704922308</v>
      </c>
      <c r="AL1154" s="66">
        <f>IFERROR((F1154/D1154)*AI1154,0)</f>
        <v>20.62108156502849</v>
      </c>
      <c r="AM1154" s="66">
        <f>IFERROR((G1154/E1154)*AJ1154,0)</f>
        <v>20.521670613130826</v>
      </c>
      <c r="AO1154" s="67">
        <f>I1154*AI1154</f>
        <v>24.810231792485098</v>
      </c>
      <c r="AP1154" s="68">
        <f>+AJ1154*J1154</f>
        <v>28.311215854072863</v>
      </c>
      <c r="AR1154" s="67">
        <f t="shared" si="178"/>
        <v>45.431313357513588</v>
      </c>
      <c r="AS1154" s="68">
        <f t="shared" si="179"/>
        <v>48.832886467203693</v>
      </c>
      <c r="AU1154" s="67">
        <v>1147</v>
      </c>
      <c r="AV1154" s="23">
        <v>3993.8269951939601</v>
      </c>
    </row>
    <row r="1155" spans="3:48" x14ac:dyDescent="0.3">
      <c r="C1155" s="5">
        <v>1148</v>
      </c>
      <c r="D1155" s="8">
        <v>0.15</v>
      </c>
      <c r="E1155" s="2">
        <v>0.15</v>
      </c>
      <c r="F1155" s="2">
        <v>7.15</v>
      </c>
      <c r="G1155" s="9">
        <v>7.09</v>
      </c>
      <c r="I1155" s="39">
        <v>83.526666666666699</v>
      </c>
      <c r="J1155" s="45">
        <v>74.81</v>
      </c>
      <c r="K1155" s="5" t="str">
        <f t="shared" si="180"/>
        <v/>
      </c>
      <c r="L1155" s="27">
        <f t="shared" si="181"/>
        <v>12.529000000000005</v>
      </c>
      <c r="M1155" s="11">
        <f t="shared" si="182"/>
        <v>11.221500000000001</v>
      </c>
      <c r="N1155" s="5"/>
      <c r="Q1155" s="5"/>
      <c r="R1155" s="19">
        <f t="shared" si="183"/>
        <v>19.679000000000006</v>
      </c>
      <c r="S1155" s="16">
        <f t="shared" si="184"/>
        <v>18.311500000000002</v>
      </c>
      <c r="AB1155" s="95">
        <v>1.2999999999999999E-2</v>
      </c>
      <c r="AC1155" s="96">
        <v>0</v>
      </c>
      <c r="AD1155" s="96">
        <v>0</v>
      </c>
      <c r="AE1155" s="96">
        <f>AD1155*AC1155</f>
        <v>0</v>
      </c>
      <c r="AF1155" s="96">
        <f t="shared" si="185"/>
        <v>0</v>
      </c>
      <c r="AI1155" s="66">
        <f t="shared" si="186"/>
        <v>0</v>
      </c>
      <c r="AJ1155" s="66">
        <f t="shared" si="187"/>
        <v>0</v>
      </c>
      <c r="AL1155" s="66">
        <f>IFERROR((F1155/D1155)*AI1155,0)</f>
        <v>0</v>
      </c>
      <c r="AM1155" s="66">
        <f>IFERROR((G1155/E1155)*AJ1155,0)</f>
        <v>0</v>
      </c>
      <c r="AO1155" s="67">
        <f>I1155*AI1155</f>
        <v>0</v>
      </c>
      <c r="AP1155" s="68">
        <f>+AJ1155*J1155</f>
        <v>0</v>
      </c>
      <c r="AR1155" s="67">
        <f t="shared" si="178"/>
        <v>0</v>
      </c>
      <c r="AS1155" s="68">
        <f t="shared" si="179"/>
        <v>0</v>
      </c>
      <c r="AU1155" s="67">
        <v>1148</v>
      </c>
      <c r="AV1155" s="23">
        <v>0</v>
      </c>
    </row>
    <row r="1156" spans="3:48" x14ac:dyDescent="0.3">
      <c r="C1156" s="5">
        <v>1149</v>
      </c>
      <c r="D1156" s="8">
        <v>48.3</v>
      </c>
      <c r="E1156" s="2">
        <v>48.58</v>
      </c>
      <c r="F1156" s="2">
        <v>2104.8000000000002</v>
      </c>
      <c r="G1156" s="9">
        <v>2115.87</v>
      </c>
      <c r="I1156" s="39">
        <v>59.904736842105301</v>
      </c>
      <c r="J1156" s="45">
        <v>55.104074074074099</v>
      </c>
      <c r="K1156" s="5" t="str">
        <f t="shared" si="180"/>
        <v/>
      </c>
      <c r="L1156" s="27">
        <f t="shared" si="181"/>
        <v>2893.3987894736861</v>
      </c>
      <c r="M1156" s="11">
        <f t="shared" si="182"/>
        <v>2676.9559185185194</v>
      </c>
      <c r="N1156" s="5"/>
      <c r="Q1156" s="5"/>
      <c r="R1156" s="19">
        <f t="shared" si="183"/>
        <v>4998.1987894736867</v>
      </c>
      <c r="S1156" s="16">
        <f t="shared" si="184"/>
        <v>4792.8259185185198</v>
      </c>
      <c r="AB1156" s="95">
        <v>8.9999999999999993E-3</v>
      </c>
      <c r="AC1156" s="96">
        <v>6.0000000000000001E-3</v>
      </c>
      <c r="AD1156" s="96">
        <v>930.99999952316296</v>
      </c>
      <c r="AE1156" s="96">
        <f>AD1156*AC1156</f>
        <v>5.5859999971389778</v>
      </c>
      <c r="AF1156" s="96">
        <f t="shared" si="185"/>
        <v>8.8980205595452002</v>
      </c>
      <c r="AI1156" s="66">
        <f t="shared" si="186"/>
        <v>4.4490102797726001</v>
      </c>
      <c r="AJ1156" s="66">
        <f t="shared" si="187"/>
        <v>4.4490102797726001</v>
      </c>
      <c r="AL1156" s="66">
        <f>IFERROR((F1156/D1156)*AI1156,0)</f>
        <v>193.87736722288551</v>
      </c>
      <c r="AM1156" s="66">
        <f>IFERROR((G1156/E1156)*AJ1156,0)</f>
        <v>193.7737212981155</v>
      </c>
      <c r="AO1156" s="67">
        <f>I1156*AI1156</f>
        <v>266.51679001759891</v>
      </c>
      <c r="AP1156" s="68">
        <f>+AJ1156*J1156</f>
        <v>245.1585920129065</v>
      </c>
      <c r="AR1156" s="67">
        <f t="shared" si="178"/>
        <v>460.39415724048445</v>
      </c>
      <c r="AS1156" s="68">
        <f t="shared" si="179"/>
        <v>438.93231331102197</v>
      </c>
      <c r="AU1156" s="67">
        <v>1149</v>
      </c>
      <c r="AV1156" s="23">
        <v>16939.4520179227</v>
      </c>
    </row>
    <row r="1157" spans="3:48" x14ac:dyDescent="0.3">
      <c r="C1157" s="5">
        <v>1150</v>
      </c>
      <c r="D1157" s="8">
        <v>5.12</v>
      </c>
      <c r="E1157" s="2">
        <v>5.1100000000000003</v>
      </c>
      <c r="F1157" s="2">
        <v>97.44</v>
      </c>
      <c r="G1157" s="9">
        <v>97.26</v>
      </c>
      <c r="I1157" s="39">
        <v>30.786153846153798</v>
      </c>
      <c r="J1157" s="45">
        <v>32</v>
      </c>
      <c r="K1157" s="5" t="str">
        <f t="shared" si="180"/>
        <v/>
      </c>
      <c r="L1157" s="27">
        <f t="shared" si="181"/>
        <v>157.62510769230744</v>
      </c>
      <c r="M1157" s="11">
        <f t="shared" si="182"/>
        <v>163.52000000000001</v>
      </c>
      <c r="N1157" s="5"/>
      <c r="Q1157" s="5"/>
      <c r="R1157" s="19">
        <f t="shared" si="183"/>
        <v>255.06510769230744</v>
      </c>
      <c r="S1157" s="16">
        <f t="shared" si="184"/>
        <v>260.78000000000003</v>
      </c>
      <c r="AB1157" s="95">
        <v>5.8000000000000003E-2</v>
      </c>
      <c r="AC1157" s="96">
        <v>4.4999999999999998E-2</v>
      </c>
      <c r="AD1157" s="96">
        <v>18</v>
      </c>
      <c r="AE1157" s="96">
        <f>AD1157*AC1157</f>
        <v>0.80999999999999994</v>
      </c>
      <c r="AF1157" s="96">
        <f t="shared" si="185"/>
        <v>1.290260769230769</v>
      </c>
      <c r="AI1157" s="66">
        <f t="shared" si="186"/>
        <v>0.64513038461538452</v>
      </c>
      <c r="AJ1157" s="66">
        <f t="shared" si="187"/>
        <v>0.64513038461538452</v>
      </c>
      <c r="AL1157" s="66">
        <f>IFERROR((F1157/D1157)*AI1157,0)</f>
        <v>12.277637632211537</v>
      </c>
      <c r="AM1157" s="66">
        <f>IFERROR((G1157/E1157)*AJ1157,0)</f>
        <v>12.278939570976966</v>
      </c>
      <c r="AO1157" s="67">
        <f>I1157*AI1157</f>
        <v>19.8610832715976</v>
      </c>
      <c r="AP1157" s="68">
        <f>+AJ1157*J1157</f>
        <v>20.644172307692305</v>
      </c>
      <c r="AR1157" s="67">
        <f t="shared" si="178"/>
        <v>32.138720903809137</v>
      </c>
      <c r="AS1157" s="68">
        <f t="shared" si="179"/>
        <v>32.923111878669275</v>
      </c>
      <c r="AU1157" s="67">
        <v>1150</v>
      </c>
      <c r="AV1157" s="23">
        <v>590.31900340318703</v>
      </c>
    </row>
    <row r="1158" spans="3:48" x14ac:dyDescent="0.3">
      <c r="C1158" s="5">
        <v>1151</v>
      </c>
      <c r="D1158" s="8">
        <v>14.12</v>
      </c>
      <c r="E1158" s="2">
        <v>14.08</v>
      </c>
      <c r="F1158" s="2">
        <v>403.95</v>
      </c>
      <c r="G1158" s="9">
        <v>399.38</v>
      </c>
      <c r="I1158" s="39">
        <v>51.124054054054</v>
      </c>
      <c r="J1158" s="45">
        <v>60.9572222222222</v>
      </c>
      <c r="K1158" s="5" t="str">
        <f t="shared" si="180"/>
        <v/>
      </c>
      <c r="L1158" s="27">
        <f t="shared" si="181"/>
        <v>721.87164324324249</v>
      </c>
      <c r="M1158" s="11">
        <f t="shared" si="182"/>
        <v>858.27768888888852</v>
      </c>
      <c r="N1158" s="5"/>
      <c r="Q1158" s="5"/>
      <c r="R1158" s="19">
        <f t="shared" si="183"/>
        <v>1125.8216432432425</v>
      </c>
      <c r="S1158" s="16">
        <f t="shared" si="184"/>
        <v>1257.6576888888885</v>
      </c>
      <c r="AB1158" s="95">
        <v>0.26800000000000002</v>
      </c>
      <c r="AC1158" s="96">
        <v>0.27900000000000003</v>
      </c>
      <c r="AD1158" s="96">
        <v>4</v>
      </c>
      <c r="AE1158" s="96">
        <f>AD1158*AC1158</f>
        <v>1.1160000000000001</v>
      </c>
      <c r="AF1158" s="96">
        <f t="shared" si="185"/>
        <v>1.7776926153846158</v>
      </c>
      <c r="AI1158" s="66">
        <f t="shared" si="186"/>
        <v>0.88884630769230788</v>
      </c>
      <c r="AJ1158" s="66">
        <f t="shared" si="187"/>
        <v>0.88884630769230788</v>
      </c>
      <c r="AL1158" s="66">
        <f>IFERROR((F1158/D1158)*AI1158,0)</f>
        <v>25.428432435715848</v>
      </c>
      <c r="AM1158" s="66">
        <f>IFERROR((G1158/E1158)*AJ1158,0)</f>
        <v>25.21217602032343</v>
      </c>
      <c r="AO1158" s="67">
        <f>I1158*AI1158</f>
        <v>45.441426680207861</v>
      </c>
      <c r="AP1158" s="68">
        <f>+AJ1158*J1158</f>
        <v>54.181601899401699</v>
      </c>
      <c r="AR1158" s="67">
        <f t="shared" si="178"/>
        <v>70.869859115923703</v>
      </c>
      <c r="AS1158" s="68">
        <f t="shared" si="179"/>
        <v>79.393777919725125</v>
      </c>
      <c r="AU1158" s="67">
        <v>1151</v>
      </c>
      <c r="AV1158" s="23">
        <v>20.009999752044699</v>
      </c>
    </row>
    <row r="1159" spans="3:48" x14ac:dyDescent="0.3">
      <c r="C1159" s="5">
        <v>1152</v>
      </c>
      <c r="D1159" s="8">
        <v>6.07</v>
      </c>
      <c r="E1159" s="2">
        <v>6.05</v>
      </c>
      <c r="F1159" s="2">
        <v>163.13</v>
      </c>
      <c r="G1159" s="9">
        <v>162.13</v>
      </c>
      <c r="I1159" s="39">
        <v>49.698</v>
      </c>
      <c r="J1159" s="45">
        <v>34.413333333333298</v>
      </c>
      <c r="K1159" s="5" t="str">
        <f t="shared" si="180"/>
        <v/>
      </c>
      <c r="L1159" s="27">
        <f t="shared" si="181"/>
        <v>301.66686000000004</v>
      </c>
      <c r="M1159" s="11">
        <f t="shared" si="182"/>
        <v>208.20066666666645</v>
      </c>
      <c r="N1159" s="5"/>
      <c r="Q1159" s="5"/>
      <c r="R1159" s="19">
        <f t="shared" si="183"/>
        <v>464.79686000000004</v>
      </c>
      <c r="S1159" s="16">
        <f t="shared" si="184"/>
        <v>370.33066666666645</v>
      </c>
      <c r="AB1159" s="95">
        <v>0.34200000000000003</v>
      </c>
      <c r="AC1159" s="96">
        <v>0</v>
      </c>
      <c r="AD1159" s="96">
        <v>0</v>
      </c>
      <c r="AE1159" s="96">
        <f>AD1159*AC1159</f>
        <v>0</v>
      </c>
      <c r="AF1159" s="96">
        <f t="shared" si="185"/>
        <v>0</v>
      </c>
      <c r="AI1159" s="66">
        <f t="shared" si="186"/>
        <v>0</v>
      </c>
      <c r="AJ1159" s="66">
        <f t="shared" si="187"/>
        <v>0</v>
      </c>
      <c r="AL1159" s="66">
        <f>IFERROR((F1159/D1159)*AI1159,0)</f>
        <v>0</v>
      </c>
      <c r="AM1159" s="66">
        <f>IFERROR((G1159/E1159)*AJ1159,0)</f>
        <v>0</v>
      </c>
      <c r="AO1159" s="67">
        <f>I1159*AI1159</f>
        <v>0</v>
      </c>
      <c r="AP1159" s="68">
        <f>+AJ1159*J1159</f>
        <v>0</v>
      </c>
      <c r="AR1159" s="67">
        <f t="shared" si="178"/>
        <v>0</v>
      </c>
      <c r="AS1159" s="68">
        <f t="shared" si="179"/>
        <v>0</v>
      </c>
      <c r="AU1159" s="67">
        <v>1152</v>
      </c>
      <c r="AV1159" s="23">
        <v>0</v>
      </c>
    </row>
    <row r="1160" spans="3:48" x14ac:dyDescent="0.3">
      <c r="C1160" s="5">
        <v>1153</v>
      </c>
      <c r="D1160" s="8">
        <v>2.2200000000000002</v>
      </c>
      <c r="E1160" s="2">
        <v>2.2200000000000002</v>
      </c>
      <c r="F1160" s="2">
        <v>63.48</v>
      </c>
      <c r="G1160" s="9">
        <v>62.77</v>
      </c>
      <c r="I1160" s="39">
        <v>45.464848484848503</v>
      </c>
      <c r="J1160" s="45">
        <v>45.64</v>
      </c>
      <c r="K1160" s="5" t="str">
        <f t="shared" si="180"/>
        <v/>
      </c>
      <c r="L1160" s="27">
        <f t="shared" si="181"/>
        <v>100.93196363636369</v>
      </c>
      <c r="M1160" s="11">
        <f t="shared" si="182"/>
        <v>101.32080000000001</v>
      </c>
      <c r="N1160" s="5"/>
      <c r="Q1160" s="5"/>
      <c r="R1160" s="19">
        <f t="shared" si="183"/>
        <v>164.41196363636368</v>
      </c>
      <c r="S1160" s="16">
        <f t="shared" si="184"/>
        <v>164.0908</v>
      </c>
      <c r="AB1160" s="95">
        <v>0.26900000000000002</v>
      </c>
      <c r="AC1160" s="96">
        <v>0</v>
      </c>
      <c r="AD1160" s="96">
        <v>0</v>
      </c>
      <c r="AE1160" s="96">
        <f>AD1160*AC1160</f>
        <v>0</v>
      </c>
      <c r="AF1160" s="96">
        <f t="shared" si="185"/>
        <v>0</v>
      </c>
      <c r="AI1160" s="66">
        <f t="shared" si="186"/>
        <v>0</v>
      </c>
      <c r="AJ1160" s="66">
        <f t="shared" si="187"/>
        <v>0</v>
      </c>
      <c r="AL1160" s="66">
        <f>IFERROR((F1160/D1160)*AI1160,0)</f>
        <v>0</v>
      </c>
      <c r="AM1160" s="66">
        <f>IFERROR((G1160/E1160)*AJ1160,0)</f>
        <v>0</v>
      </c>
      <c r="AO1160" s="67">
        <f>I1160*AI1160</f>
        <v>0</v>
      </c>
      <c r="AP1160" s="68">
        <f>+AJ1160*J1160</f>
        <v>0</v>
      </c>
      <c r="AR1160" s="67">
        <f t="shared" si="178"/>
        <v>0</v>
      </c>
      <c r="AS1160" s="68">
        <f t="shared" si="179"/>
        <v>0</v>
      </c>
      <c r="AU1160" s="67">
        <v>1153</v>
      </c>
      <c r="AV1160" s="23">
        <v>0</v>
      </c>
    </row>
    <row r="1161" spans="3:48" x14ac:dyDescent="0.3">
      <c r="C1161" s="5">
        <v>1154</v>
      </c>
      <c r="D1161" s="8">
        <v>0.12</v>
      </c>
      <c r="E1161" s="2">
        <v>0.12</v>
      </c>
      <c r="F1161" s="2">
        <v>5.35</v>
      </c>
      <c r="G1161" s="9">
        <v>5.36</v>
      </c>
      <c r="I1161" s="39">
        <v>42.927777777777798</v>
      </c>
      <c r="J1161" s="45">
        <v>49.94</v>
      </c>
      <c r="K1161" s="5" t="str">
        <f t="shared" si="180"/>
        <v/>
      </c>
      <c r="L1161" s="27">
        <f t="shared" si="181"/>
        <v>5.1513333333333353</v>
      </c>
      <c r="M1161" s="11">
        <f t="shared" si="182"/>
        <v>5.9927999999999999</v>
      </c>
      <c r="N1161" s="5"/>
      <c r="Q1161" s="5"/>
      <c r="R1161" s="19">
        <f t="shared" si="183"/>
        <v>10.501333333333335</v>
      </c>
      <c r="S1161" s="16">
        <f t="shared" si="184"/>
        <v>11.3528</v>
      </c>
      <c r="AB1161" s="95">
        <v>0</v>
      </c>
      <c r="AC1161" s="96">
        <v>8.0000000000000002E-3</v>
      </c>
      <c r="AD1161" s="96">
        <v>12</v>
      </c>
      <c r="AE1161" s="96">
        <f>AD1161*AC1161</f>
        <v>9.6000000000000002E-2</v>
      </c>
      <c r="AF1161" s="96">
        <f t="shared" si="185"/>
        <v>0.15291979487179488</v>
      </c>
      <c r="AI1161" s="66">
        <f t="shared" si="186"/>
        <v>7.6459897435897442E-2</v>
      </c>
      <c r="AJ1161" s="66">
        <f t="shared" si="187"/>
        <v>7.6459897435897442E-2</v>
      </c>
      <c r="AL1161" s="66">
        <f>IFERROR((F1161/D1161)*AI1161,0)</f>
        <v>3.4088370940170938</v>
      </c>
      <c r="AM1161" s="66">
        <f>IFERROR((G1161/E1161)*AJ1161,0)</f>
        <v>3.4152087521367527</v>
      </c>
      <c r="AO1161" s="67">
        <f>I1161*AI1161</f>
        <v>3.2822534860398878</v>
      </c>
      <c r="AP1161" s="68">
        <f>+AJ1161*J1161</f>
        <v>3.8184072779487179</v>
      </c>
      <c r="AR1161" s="67">
        <f t="shared" si="178"/>
        <v>6.6910905800569811</v>
      </c>
      <c r="AS1161" s="68">
        <f t="shared" si="179"/>
        <v>7.2336160300854706</v>
      </c>
      <c r="AU1161" s="67">
        <v>1154</v>
      </c>
      <c r="AV1161" s="23">
        <v>477.56000137329102</v>
      </c>
    </row>
    <row r="1162" spans="3:48" x14ac:dyDescent="0.3">
      <c r="C1162" s="5">
        <v>1155</v>
      </c>
      <c r="D1162" s="8">
        <v>0.51</v>
      </c>
      <c r="E1162" s="2">
        <v>0.51</v>
      </c>
      <c r="F1162" s="2">
        <v>21.81</v>
      </c>
      <c r="G1162" s="9">
        <v>21.79</v>
      </c>
      <c r="I1162" s="39">
        <v>31.040898876404501</v>
      </c>
      <c r="J1162" s="45">
        <v>30.550263157894701</v>
      </c>
      <c r="K1162" s="5" t="str">
        <f t="shared" si="180"/>
        <v/>
      </c>
      <c r="L1162" s="27">
        <f t="shared" si="181"/>
        <v>15.830858426966296</v>
      </c>
      <c r="M1162" s="11">
        <f t="shared" si="182"/>
        <v>15.580634210526298</v>
      </c>
      <c r="N1162" s="5"/>
      <c r="Q1162" s="5"/>
      <c r="R1162" s="19">
        <f t="shared" si="183"/>
        <v>37.640858426966297</v>
      </c>
      <c r="S1162" s="16">
        <f t="shared" si="184"/>
        <v>37.370634210526298</v>
      </c>
      <c r="AB1162" s="95">
        <v>0</v>
      </c>
      <c r="AC1162" s="96">
        <v>1.2999999999999999E-2</v>
      </c>
      <c r="AD1162" s="96">
        <v>27.240000724792498</v>
      </c>
      <c r="AE1162" s="96">
        <f>AD1162*AC1162</f>
        <v>0.35412000942230248</v>
      </c>
      <c r="AF1162" s="96">
        <f t="shared" si="185"/>
        <v>0.56408290834225594</v>
      </c>
      <c r="AI1162" s="66">
        <f t="shared" si="186"/>
        <v>0.28204145417112797</v>
      </c>
      <c r="AJ1162" s="66">
        <f t="shared" si="187"/>
        <v>0.28204145417112797</v>
      </c>
      <c r="AL1162" s="66">
        <f>IFERROR((F1162/D1162)*AI1162,0)</f>
        <v>12.061419834259413</v>
      </c>
      <c r="AM1162" s="66">
        <f>IFERROR((G1162/E1162)*AJ1162,0)</f>
        <v>12.050359385076232</v>
      </c>
      <c r="AO1162" s="67">
        <f>I1162*AI1162</f>
        <v>8.7548202578800574</v>
      </c>
      <c r="AP1162" s="68">
        <f>+AJ1162*J1162</f>
        <v>8.616440646363257</v>
      </c>
      <c r="AR1162" s="67">
        <f t="shared" si="178"/>
        <v>20.81624009213947</v>
      </c>
      <c r="AS1162" s="68">
        <f t="shared" si="179"/>
        <v>20.66680003143949</v>
      </c>
      <c r="AU1162" s="67">
        <v>1155</v>
      </c>
      <c r="AV1162" s="23">
        <v>818.87400734424602</v>
      </c>
    </row>
    <row r="1163" spans="3:48" x14ac:dyDescent="0.3">
      <c r="C1163" s="5">
        <v>1156</v>
      </c>
      <c r="D1163" s="8">
        <v>0</v>
      </c>
      <c r="E1163" s="2">
        <v>0</v>
      </c>
      <c r="F1163" s="2">
        <v>0</v>
      </c>
      <c r="G1163" s="9">
        <v>0</v>
      </c>
      <c r="I1163" s="39">
        <v>44.712831903540298</v>
      </c>
      <c r="J1163" s="45">
        <v>43.316876356754101</v>
      </c>
      <c r="K1163" s="5" t="str">
        <f t="shared" si="180"/>
        <v/>
      </c>
      <c r="L1163" s="27">
        <f t="shared" si="181"/>
        <v>0</v>
      </c>
      <c r="M1163" s="11">
        <f t="shared" si="182"/>
        <v>0</v>
      </c>
      <c r="N1163" s="5"/>
      <c r="Q1163" s="5"/>
      <c r="R1163" s="19">
        <f t="shared" si="183"/>
        <v>0</v>
      </c>
      <c r="S1163" s="16">
        <f t="shared" si="184"/>
        <v>0</v>
      </c>
      <c r="AB1163" s="95">
        <v>0</v>
      </c>
      <c r="AC1163" s="96">
        <v>0</v>
      </c>
      <c r="AD1163" s="96">
        <v>0</v>
      </c>
      <c r="AE1163" s="96">
        <f>AD1163*AC1163</f>
        <v>0</v>
      </c>
      <c r="AF1163" s="96">
        <f t="shared" si="185"/>
        <v>0</v>
      </c>
      <c r="AI1163" s="66">
        <f t="shared" si="186"/>
        <v>0</v>
      </c>
      <c r="AJ1163" s="66">
        <f t="shared" si="187"/>
        <v>0</v>
      </c>
      <c r="AL1163" s="66">
        <f>IFERROR((F1163/D1163)*AI1163,0)</f>
        <v>0</v>
      </c>
      <c r="AM1163" s="66">
        <f>IFERROR((G1163/E1163)*AJ1163,0)</f>
        <v>0</v>
      </c>
      <c r="AO1163" s="67">
        <f>I1163*AI1163</f>
        <v>0</v>
      </c>
      <c r="AP1163" s="68">
        <f>+AJ1163*J1163</f>
        <v>0</v>
      </c>
      <c r="AR1163" s="67">
        <f t="shared" si="178"/>
        <v>0</v>
      </c>
      <c r="AS1163" s="68">
        <f t="shared" si="179"/>
        <v>0</v>
      </c>
      <c r="AU1163" s="67">
        <v>1156</v>
      </c>
      <c r="AV1163" s="23">
        <v>0</v>
      </c>
    </row>
    <row r="1164" spans="3:48" x14ac:dyDescent="0.3">
      <c r="C1164" s="5">
        <v>1157</v>
      </c>
      <c r="D1164" s="8">
        <v>0.39</v>
      </c>
      <c r="E1164" s="2">
        <v>0.39</v>
      </c>
      <c r="F1164" s="2">
        <v>19.89</v>
      </c>
      <c r="G1164" s="9">
        <v>19.63</v>
      </c>
      <c r="I1164" s="39">
        <v>27.44</v>
      </c>
      <c r="J1164" s="45">
        <v>42.414000000000001</v>
      </c>
      <c r="K1164" s="5" t="str">
        <f t="shared" si="180"/>
        <v/>
      </c>
      <c r="L1164" s="27">
        <f t="shared" si="181"/>
        <v>10.701600000000001</v>
      </c>
      <c r="M1164" s="11">
        <f t="shared" si="182"/>
        <v>16.541460000000001</v>
      </c>
      <c r="N1164" s="5"/>
      <c r="Q1164" s="5"/>
      <c r="R1164" s="19">
        <f t="shared" si="183"/>
        <v>30.5916</v>
      </c>
      <c r="S1164" s="16">
        <f t="shared" si="184"/>
        <v>36.171459999999996</v>
      </c>
      <c r="AB1164" s="95">
        <v>1.6E-2</v>
      </c>
      <c r="AC1164" s="96">
        <v>0</v>
      </c>
      <c r="AD1164" s="96">
        <v>0</v>
      </c>
      <c r="AE1164" s="96">
        <f>AD1164*AC1164</f>
        <v>0</v>
      </c>
      <c r="AF1164" s="96">
        <f t="shared" si="185"/>
        <v>0</v>
      </c>
      <c r="AI1164" s="66">
        <f t="shared" si="186"/>
        <v>0</v>
      </c>
      <c r="AJ1164" s="66">
        <f t="shared" si="187"/>
        <v>0</v>
      </c>
      <c r="AL1164" s="66">
        <f>IFERROR((F1164/D1164)*AI1164,0)</f>
        <v>0</v>
      </c>
      <c r="AM1164" s="66">
        <f>IFERROR((G1164/E1164)*AJ1164,0)</f>
        <v>0</v>
      </c>
      <c r="AO1164" s="67">
        <f>I1164*AI1164</f>
        <v>0</v>
      </c>
      <c r="AP1164" s="68">
        <f>+AJ1164*J1164</f>
        <v>0</v>
      </c>
      <c r="AR1164" s="67">
        <f t="shared" si="178"/>
        <v>0</v>
      </c>
      <c r="AS1164" s="68">
        <f t="shared" si="179"/>
        <v>0</v>
      </c>
      <c r="AU1164" s="67">
        <v>1157</v>
      </c>
      <c r="AV1164" s="23">
        <v>44.0200004577637</v>
      </c>
    </row>
    <row r="1165" spans="3:48" x14ac:dyDescent="0.3">
      <c r="C1165" s="5">
        <v>1158</v>
      </c>
      <c r="D1165" s="8">
        <v>0</v>
      </c>
      <c r="E1165" s="2">
        <v>0</v>
      </c>
      <c r="F1165" s="2">
        <v>0</v>
      </c>
      <c r="G1165" s="9">
        <v>0</v>
      </c>
      <c r="I1165" s="39">
        <v>44.712831903540298</v>
      </c>
      <c r="J1165" s="45">
        <v>43.316876356754101</v>
      </c>
      <c r="K1165" s="5" t="str">
        <f t="shared" si="180"/>
        <v/>
      </c>
      <c r="L1165" s="27">
        <f t="shared" si="181"/>
        <v>0</v>
      </c>
      <c r="M1165" s="11">
        <f t="shared" si="182"/>
        <v>0</v>
      </c>
      <c r="N1165" s="5"/>
      <c r="Q1165" s="5"/>
      <c r="R1165" s="19">
        <f t="shared" si="183"/>
        <v>0</v>
      </c>
      <c r="S1165" s="16">
        <f t="shared" si="184"/>
        <v>0</v>
      </c>
      <c r="AB1165" s="95">
        <v>0</v>
      </c>
      <c r="AC1165" s="96">
        <v>0</v>
      </c>
      <c r="AD1165" s="96">
        <v>0</v>
      </c>
      <c r="AE1165" s="96">
        <f>AD1165*AC1165</f>
        <v>0</v>
      </c>
      <c r="AF1165" s="96">
        <f t="shared" si="185"/>
        <v>0</v>
      </c>
      <c r="AI1165" s="66">
        <f t="shared" si="186"/>
        <v>0</v>
      </c>
      <c r="AJ1165" s="66">
        <f t="shared" si="187"/>
        <v>0</v>
      </c>
      <c r="AL1165" s="66">
        <f>IFERROR((F1165/D1165)*AI1165,0)</f>
        <v>0</v>
      </c>
      <c r="AM1165" s="66">
        <f>IFERROR((G1165/E1165)*AJ1165,0)</f>
        <v>0</v>
      </c>
      <c r="AO1165" s="67">
        <f>I1165*AI1165</f>
        <v>0</v>
      </c>
      <c r="AP1165" s="68">
        <f>+AJ1165*J1165</f>
        <v>0</v>
      </c>
      <c r="AR1165" s="67">
        <f t="shared" si="178"/>
        <v>0</v>
      </c>
      <c r="AS1165" s="68">
        <f t="shared" si="179"/>
        <v>0</v>
      </c>
      <c r="AU1165" s="67">
        <v>1158</v>
      </c>
      <c r="AV1165" s="23">
        <v>0</v>
      </c>
    </row>
    <row r="1166" spans="3:48" x14ac:dyDescent="0.3">
      <c r="C1166" s="5">
        <v>1159</v>
      </c>
      <c r="D1166" s="8">
        <v>0</v>
      </c>
      <c r="E1166" s="2">
        <v>0</v>
      </c>
      <c r="F1166" s="2">
        <v>0</v>
      </c>
      <c r="G1166" s="9">
        <v>0</v>
      </c>
      <c r="I1166" s="39">
        <v>91.86</v>
      </c>
      <c r="J1166" s="45">
        <v>43.854999999999997</v>
      </c>
      <c r="K1166" s="5" t="str">
        <f t="shared" si="180"/>
        <v/>
      </c>
      <c r="L1166" s="27">
        <f t="shared" si="181"/>
        <v>0</v>
      </c>
      <c r="M1166" s="11">
        <f t="shared" si="182"/>
        <v>0</v>
      </c>
      <c r="N1166" s="5"/>
      <c r="Q1166" s="5"/>
      <c r="R1166" s="19">
        <f t="shared" si="183"/>
        <v>0</v>
      </c>
      <c r="S1166" s="16">
        <f t="shared" si="184"/>
        <v>0</v>
      </c>
      <c r="AB1166" s="95">
        <v>0</v>
      </c>
      <c r="AC1166" s="96">
        <v>0</v>
      </c>
      <c r="AD1166" s="96">
        <v>0</v>
      </c>
      <c r="AE1166" s="96">
        <f>AD1166*AC1166</f>
        <v>0</v>
      </c>
      <c r="AF1166" s="96">
        <f t="shared" si="185"/>
        <v>0</v>
      </c>
      <c r="AI1166" s="66">
        <f t="shared" si="186"/>
        <v>0</v>
      </c>
      <c r="AJ1166" s="66">
        <f t="shared" si="187"/>
        <v>0</v>
      </c>
      <c r="AL1166" s="66">
        <f>IFERROR((F1166/D1166)*AI1166,0)</f>
        <v>0</v>
      </c>
      <c r="AM1166" s="66">
        <f>IFERROR((G1166/E1166)*AJ1166,0)</f>
        <v>0</v>
      </c>
      <c r="AO1166" s="67">
        <f>I1166*AI1166</f>
        <v>0</v>
      </c>
      <c r="AP1166" s="68">
        <f>+AJ1166*J1166</f>
        <v>0</v>
      </c>
      <c r="AR1166" s="67">
        <f t="shared" si="178"/>
        <v>0</v>
      </c>
      <c r="AS1166" s="68">
        <f t="shared" si="179"/>
        <v>0</v>
      </c>
      <c r="AU1166" s="67">
        <v>1159</v>
      </c>
      <c r="AV1166" s="23">
        <v>0</v>
      </c>
    </row>
    <row r="1167" spans="3:48" x14ac:dyDescent="0.3">
      <c r="C1167" s="5">
        <v>1160</v>
      </c>
      <c r="D1167" s="8">
        <v>93.33</v>
      </c>
      <c r="E1167" s="2">
        <v>93.16</v>
      </c>
      <c r="F1167" s="2">
        <v>2962.24</v>
      </c>
      <c r="G1167" s="9">
        <v>2949.96</v>
      </c>
      <c r="I1167" s="39">
        <v>45.465454545454499</v>
      </c>
      <c r="J1167" s="45">
        <v>47.837872340425498</v>
      </c>
      <c r="K1167" s="5" t="str">
        <f t="shared" si="180"/>
        <v/>
      </c>
      <c r="L1167" s="27">
        <f t="shared" si="181"/>
        <v>4243.2908727272679</v>
      </c>
      <c r="M1167" s="11">
        <f t="shared" si="182"/>
        <v>4456.576187234039</v>
      </c>
      <c r="N1167" s="5"/>
      <c r="Q1167" s="5"/>
      <c r="R1167" s="19">
        <f t="shared" si="183"/>
        <v>7205.5308727272677</v>
      </c>
      <c r="S1167" s="16">
        <f t="shared" si="184"/>
        <v>7406.5361872340391</v>
      </c>
      <c r="AB1167" s="95">
        <v>1.2E-2</v>
      </c>
      <c r="AC1167" s="96">
        <v>2.5999999999999999E-2</v>
      </c>
      <c r="AD1167" s="96">
        <v>451.180003643036</v>
      </c>
      <c r="AE1167" s="96">
        <f>AD1167*AC1167</f>
        <v>11.730680094718936</v>
      </c>
      <c r="AF1167" s="96">
        <f t="shared" si="185"/>
        <v>18.685970768656947</v>
      </c>
      <c r="AI1167" s="66">
        <f t="shared" si="186"/>
        <v>9.3429853843284736</v>
      </c>
      <c r="AJ1167" s="66">
        <f t="shared" si="187"/>
        <v>9.3429853843284736</v>
      </c>
      <c r="AL1167" s="66">
        <f>IFERROR((F1167/D1167)*AI1167,0)</f>
        <v>296.5409302997233</v>
      </c>
      <c r="AM1167" s="66">
        <f>IFERROR((G1167/E1167)*AJ1167,0)</f>
        <v>295.85050627258079</v>
      </c>
      <c r="AO1167" s="67">
        <f>I1167*AI1167</f>
        <v>424.78307731003196</v>
      </c>
      <c r="AP1167" s="68">
        <f>+AJ1167*J1167</f>
        <v>446.94854209396681</v>
      </c>
      <c r="AR1167" s="67">
        <f t="shared" si="178"/>
        <v>721.3240076097552</v>
      </c>
      <c r="AS1167" s="68">
        <f t="shared" si="179"/>
        <v>742.79904836654759</v>
      </c>
      <c r="AU1167" s="67">
        <v>1160</v>
      </c>
      <c r="AV1167" s="23">
        <v>6489.6540073692804</v>
      </c>
    </row>
    <row r="1168" spans="3:48" x14ac:dyDescent="0.3">
      <c r="C1168" s="5">
        <v>1161</v>
      </c>
      <c r="D1168" s="8">
        <v>56.83</v>
      </c>
      <c r="E1168" s="2">
        <v>56.5</v>
      </c>
      <c r="F1168" s="2">
        <v>1930.71</v>
      </c>
      <c r="G1168" s="9">
        <v>1906.38</v>
      </c>
      <c r="I1168" s="39">
        <v>25.961917808219201</v>
      </c>
      <c r="J1168" s="45">
        <v>32.837623762376197</v>
      </c>
      <c r="K1168" s="5" t="str">
        <f t="shared" si="180"/>
        <v/>
      </c>
      <c r="L1168" s="27">
        <f t="shared" si="181"/>
        <v>1475.4157890410972</v>
      </c>
      <c r="M1168" s="11">
        <f t="shared" si="182"/>
        <v>1855.3257425742552</v>
      </c>
      <c r="N1168" s="5"/>
      <c r="Q1168" s="5"/>
      <c r="R1168" s="19">
        <f t="shared" si="183"/>
        <v>3406.1257890410971</v>
      </c>
      <c r="S1168" s="16">
        <f t="shared" si="184"/>
        <v>3761.7057425742551</v>
      </c>
      <c r="AB1168" s="95">
        <v>8.0000000000000002E-3</v>
      </c>
      <c r="AC1168" s="96">
        <v>0.03</v>
      </c>
      <c r="AD1168" s="96">
        <v>112</v>
      </c>
      <c r="AE1168" s="96">
        <f>AD1168*AC1168</f>
        <v>3.36</v>
      </c>
      <c r="AF1168" s="96">
        <f t="shared" si="185"/>
        <v>5.3521928205128209</v>
      </c>
      <c r="AI1168" s="66">
        <f t="shared" si="186"/>
        <v>2.6760964102564104</v>
      </c>
      <c r="AJ1168" s="66">
        <f t="shared" si="187"/>
        <v>2.6760964102564104</v>
      </c>
      <c r="AL1168" s="66">
        <f>IFERROR((F1168/D1168)*AI1168,0)</f>
        <v>90.91617280038983</v>
      </c>
      <c r="AM1168" s="66">
        <f>IFERROR((G1168/E1168)*AJ1168,0)</f>
        <v>90.294808399727728</v>
      </c>
      <c r="AO1168" s="67">
        <f>I1168*AI1168</f>
        <v>69.476595049947377</v>
      </c>
      <c r="AP1168" s="68">
        <f>+AJ1168*J1168</f>
        <v>87.876647071845539</v>
      </c>
      <c r="AR1168" s="67">
        <f t="shared" si="178"/>
        <v>160.39276785033721</v>
      </c>
      <c r="AS1168" s="68">
        <f t="shared" si="179"/>
        <v>178.17145547157327</v>
      </c>
      <c r="AU1168" s="67">
        <v>1161</v>
      </c>
      <c r="AV1168" s="23">
        <v>2081.8149985134601</v>
      </c>
    </row>
    <row r="1169" spans="3:48" x14ac:dyDescent="0.3">
      <c r="C1169" s="5">
        <v>1162</v>
      </c>
      <c r="D1169" s="8">
        <v>65.290000000000006</v>
      </c>
      <c r="E1169" s="2">
        <v>64.98</v>
      </c>
      <c r="F1169" s="2">
        <v>2341.46</v>
      </c>
      <c r="G1169" s="9">
        <v>2308.73</v>
      </c>
      <c r="I1169" s="39">
        <v>54.9775925925926</v>
      </c>
      <c r="J1169" s="45">
        <v>45.171463414634097</v>
      </c>
      <c r="K1169" s="5" t="str">
        <f t="shared" si="180"/>
        <v/>
      </c>
      <c r="L1169" s="27">
        <f t="shared" si="181"/>
        <v>3589.4870203703713</v>
      </c>
      <c r="M1169" s="11">
        <f t="shared" si="182"/>
        <v>2935.2416926829237</v>
      </c>
      <c r="N1169" s="5"/>
      <c r="Q1169" s="5"/>
      <c r="R1169" s="19">
        <f t="shared" si="183"/>
        <v>5930.9470203703713</v>
      </c>
      <c r="S1169" s="16">
        <f t="shared" si="184"/>
        <v>5243.9716926829242</v>
      </c>
      <c r="AB1169" s="95">
        <v>6.0000000000000001E-3</v>
      </c>
      <c r="AC1169" s="96">
        <v>2.7E-2</v>
      </c>
      <c r="AD1169" s="96">
        <v>215.669998168945</v>
      </c>
      <c r="AE1169" s="96">
        <f>AD1169*AC1169</f>
        <v>5.8230899505615152</v>
      </c>
      <c r="AF1169" s="96">
        <f t="shared" si="185"/>
        <v>9.2756845912487194</v>
      </c>
      <c r="AI1169" s="66">
        <f t="shared" si="186"/>
        <v>4.6378422956243597</v>
      </c>
      <c r="AJ1169" s="66">
        <f t="shared" si="187"/>
        <v>4.6378422956243597</v>
      </c>
      <c r="AL1169" s="66">
        <f>IFERROR((F1169/D1169)*AI1169,0)</f>
        <v>166.32443286127449</v>
      </c>
      <c r="AM1169" s="66">
        <f>IFERROR((G1169/E1169)*AJ1169,0)</f>
        <v>164.78186585375235</v>
      </c>
      <c r="AO1169" s="67">
        <f>I1169*AI1169</f>
        <v>254.97740423753046</v>
      </c>
      <c r="AP1169" s="68">
        <f>+AJ1169*J1169</f>
        <v>209.49812357963839</v>
      </c>
      <c r="AR1169" s="67">
        <f t="shared" si="178"/>
        <v>421.30183709880498</v>
      </c>
      <c r="AS1169" s="68">
        <f t="shared" si="179"/>
        <v>374.27998943339071</v>
      </c>
      <c r="AU1169" s="67">
        <v>1162</v>
      </c>
      <c r="AV1169" s="23">
        <v>4654.2219939023298</v>
      </c>
    </row>
    <row r="1170" spans="3:48" x14ac:dyDescent="0.3">
      <c r="C1170" s="5">
        <v>1163</v>
      </c>
      <c r="D1170" s="8">
        <v>52.09</v>
      </c>
      <c r="E1170" s="2">
        <v>51.89</v>
      </c>
      <c r="F1170" s="2">
        <v>1729.39</v>
      </c>
      <c r="G1170" s="9">
        <v>1716.78</v>
      </c>
      <c r="I1170" s="39">
        <v>37.555360824742301</v>
      </c>
      <c r="J1170" s="45">
        <v>41.6967142857143</v>
      </c>
      <c r="K1170" s="5" t="str">
        <f t="shared" si="180"/>
        <v/>
      </c>
      <c r="L1170" s="27">
        <f t="shared" si="181"/>
        <v>1956.2587453608267</v>
      </c>
      <c r="M1170" s="11">
        <f t="shared" si="182"/>
        <v>2163.6425042857149</v>
      </c>
      <c r="N1170" s="5"/>
      <c r="Q1170" s="5"/>
      <c r="R1170" s="19">
        <f t="shared" si="183"/>
        <v>3685.648745360827</v>
      </c>
      <c r="S1170" s="16">
        <f t="shared" si="184"/>
        <v>3880.4225042857151</v>
      </c>
      <c r="AB1170" s="95">
        <v>1.0999999999999999E-2</v>
      </c>
      <c r="AC1170" s="96">
        <v>2.8000000000000001E-2</v>
      </c>
      <c r="AD1170" s="96">
        <v>53</v>
      </c>
      <c r="AE1170" s="96">
        <f>AD1170*AC1170</f>
        <v>1.484</v>
      </c>
      <c r="AF1170" s="96">
        <f t="shared" si="185"/>
        <v>2.3638851623931623</v>
      </c>
      <c r="AI1170" s="66">
        <f t="shared" si="186"/>
        <v>1.1819425811965811</v>
      </c>
      <c r="AJ1170" s="66">
        <f t="shared" si="187"/>
        <v>1.1819425811965811</v>
      </c>
      <c r="AL1170" s="66">
        <f>IFERROR((F1170/D1170)*AI1170,0)</f>
        <v>39.240539076512867</v>
      </c>
      <c r="AM1170" s="66">
        <f>IFERROR((G1170/E1170)*AJ1170,0)</f>
        <v>39.104555493287073</v>
      </c>
      <c r="AO1170" s="67">
        <f>I1170*AI1170</f>
        <v>44.388280110964878</v>
      </c>
      <c r="AP1170" s="68">
        <f>+AJ1170*J1170</f>
        <v>49.283122110273517</v>
      </c>
      <c r="AR1170" s="67">
        <f t="shared" si="178"/>
        <v>83.628819187477745</v>
      </c>
      <c r="AS1170" s="68">
        <f t="shared" si="179"/>
        <v>88.38767760356059</v>
      </c>
      <c r="AU1170" s="67">
        <v>1163</v>
      </c>
      <c r="AV1170" s="23">
        <v>1042.0700019419201</v>
      </c>
    </row>
    <row r="1171" spans="3:48" x14ac:dyDescent="0.3">
      <c r="C1171" s="5">
        <v>1164</v>
      </c>
      <c r="D1171" s="8">
        <v>73.430000000000007</v>
      </c>
      <c r="E1171" s="2">
        <v>73.38</v>
      </c>
      <c r="F1171" s="2">
        <v>2543.0700000000002</v>
      </c>
      <c r="G1171" s="9">
        <v>2525.44</v>
      </c>
      <c r="I1171" s="39">
        <v>58.782761904761898</v>
      </c>
      <c r="J1171" s="45">
        <v>58.787515151515201</v>
      </c>
      <c r="K1171" s="5" t="str">
        <f t="shared" si="180"/>
        <v/>
      </c>
      <c r="L1171" s="27">
        <f t="shared" si="181"/>
        <v>4316.4182066666663</v>
      </c>
      <c r="M1171" s="11">
        <f t="shared" si="182"/>
        <v>4313.8278618181848</v>
      </c>
      <c r="N1171" s="5"/>
      <c r="Q1171" s="5"/>
      <c r="R1171" s="19">
        <f t="shared" si="183"/>
        <v>6859.4882066666669</v>
      </c>
      <c r="S1171" s="16">
        <f t="shared" si="184"/>
        <v>6839.2678618181853</v>
      </c>
      <c r="AB1171" s="95">
        <v>2.5000000000000001E-2</v>
      </c>
      <c r="AC1171" s="96">
        <v>3.6999999999999998E-2</v>
      </c>
      <c r="AD1171" s="96">
        <v>699</v>
      </c>
      <c r="AE1171" s="96">
        <f>AD1171*AC1171</f>
        <v>25.863</v>
      </c>
      <c r="AF1171" s="96">
        <f t="shared" si="185"/>
        <v>41.197548487179482</v>
      </c>
      <c r="AI1171" s="66">
        <f t="shared" si="186"/>
        <v>20.598774243589741</v>
      </c>
      <c r="AJ1171" s="66">
        <f t="shared" si="187"/>
        <v>20.598774243589741</v>
      </c>
      <c r="AL1171" s="66">
        <f>IFERROR((F1171/D1171)*AI1171,0)</f>
        <v>713.38859887846604</v>
      </c>
      <c r="AM1171" s="66">
        <f>IFERROR((G1171/E1171)*AJ1171,0)</f>
        <v>708.92570762784521</v>
      </c>
      <c r="AO1171" s="67">
        <f>I1171*AI1171</f>
        <v>1210.8528418908777</v>
      </c>
      <c r="AP1171" s="68">
        <f>+AJ1171*J1171</f>
        <v>1210.950752947673</v>
      </c>
      <c r="AR1171" s="67">
        <f t="shared" si="178"/>
        <v>1924.2414407693436</v>
      </c>
      <c r="AS1171" s="68">
        <f t="shared" si="179"/>
        <v>1919.8764605755182</v>
      </c>
      <c r="AU1171" s="67">
        <v>1164</v>
      </c>
      <c r="AV1171" s="23">
        <v>13625.9950114891</v>
      </c>
    </row>
    <row r="1172" spans="3:48" x14ac:dyDescent="0.3">
      <c r="C1172" s="5">
        <v>1165</v>
      </c>
      <c r="D1172" s="8">
        <v>130.6</v>
      </c>
      <c r="E1172" s="2">
        <v>130.03</v>
      </c>
      <c r="F1172" s="2">
        <v>4534.2299999999996</v>
      </c>
      <c r="G1172" s="9">
        <v>4491.66</v>
      </c>
      <c r="I1172" s="39">
        <v>50.479140624999999</v>
      </c>
      <c r="J1172" s="45">
        <v>53.1251988636363</v>
      </c>
      <c r="K1172" s="5" t="str">
        <f t="shared" si="180"/>
        <v/>
      </c>
      <c r="L1172" s="27">
        <f t="shared" si="181"/>
        <v>6592.5757656249998</v>
      </c>
      <c r="M1172" s="11">
        <f t="shared" si="182"/>
        <v>6907.8696082386277</v>
      </c>
      <c r="N1172" s="5"/>
      <c r="Q1172" s="5"/>
      <c r="R1172" s="19">
        <f t="shared" si="183"/>
        <v>11126.805765624998</v>
      </c>
      <c r="S1172" s="16">
        <f t="shared" si="184"/>
        <v>11399.529608238627</v>
      </c>
      <c r="AB1172" s="95">
        <v>2.7E-2</v>
      </c>
      <c r="AC1172" s="96">
        <v>3.5999999999999997E-2</v>
      </c>
      <c r="AD1172" s="96">
        <v>86</v>
      </c>
      <c r="AE1172" s="96">
        <f>AD1172*AC1172</f>
        <v>3.0959999999999996</v>
      </c>
      <c r="AF1172" s="96">
        <f t="shared" si="185"/>
        <v>4.9316633846153843</v>
      </c>
      <c r="AI1172" s="66">
        <f t="shared" si="186"/>
        <v>2.4658316923076922</v>
      </c>
      <c r="AJ1172" s="66">
        <f t="shared" si="187"/>
        <v>2.4658316923076922</v>
      </c>
      <c r="AL1172" s="66">
        <f>IFERROR((F1172/D1172)*AI1172,0)</f>
        <v>85.609862436541405</v>
      </c>
      <c r="AM1172" s="66">
        <f>IFERROR((G1172/E1172)*AJ1172,0)</f>
        <v>85.177863408988458</v>
      </c>
      <c r="AO1172" s="67">
        <f>I1172*AI1172</f>
        <v>124.47306475358172</v>
      </c>
      <c r="AP1172" s="68">
        <f>+AJ1172*J1172</f>
        <v>130.997799018103</v>
      </c>
      <c r="AR1172" s="67">
        <f t="shared" si="178"/>
        <v>210.08292719012314</v>
      </c>
      <c r="AS1172" s="68">
        <f t="shared" si="179"/>
        <v>216.17566242709145</v>
      </c>
      <c r="AU1172" s="67">
        <v>1165</v>
      </c>
      <c r="AV1172" s="23">
        <v>2067.77600025535</v>
      </c>
    </row>
    <row r="1173" spans="3:48" x14ac:dyDescent="0.3">
      <c r="C1173" s="5">
        <v>1166</v>
      </c>
      <c r="D1173" s="8">
        <v>121.23</v>
      </c>
      <c r="E1173" s="2">
        <v>122</v>
      </c>
      <c r="F1173" s="2">
        <v>4160.2</v>
      </c>
      <c r="G1173" s="9">
        <v>4170.13</v>
      </c>
      <c r="I1173" s="39">
        <v>41.886363636363598</v>
      </c>
      <c r="J1173" s="45">
        <v>51.002478632478599</v>
      </c>
      <c r="K1173" s="5" t="str">
        <f t="shared" si="180"/>
        <v/>
      </c>
      <c r="L1173" s="27">
        <f t="shared" si="181"/>
        <v>5077.8838636363589</v>
      </c>
      <c r="M1173" s="11">
        <f t="shared" si="182"/>
        <v>6222.3023931623893</v>
      </c>
      <c r="N1173" s="5"/>
      <c r="Q1173" s="5"/>
      <c r="R1173" s="19">
        <f t="shared" si="183"/>
        <v>9238.0838636363587</v>
      </c>
      <c r="S1173" s="16">
        <f t="shared" si="184"/>
        <v>10392.432393162389</v>
      </c>
      <c r="AB1173" s="95">
        <v>2.3E-2</v>
      </c>
      <c r="AC1173" s="96">
        <v>3.9E-2</v>
      </c>
      <c r="AD1173" s="96">
        <v>708</v>
      </c>
      <c r="AE1173" s="96">
        <f>AD1173*AC1173</f>
        <v>27.611999999999998</v>
      </c>
      <c r="AF1173" s="96">
        <f t="shared" si="185"/>
        <v>43.983556</v>
      </c>
      <c r="AI1173" s="66">
        <f t="shared" si="186"/>
        <v>21.991778</v>
      </c>
      <c r="AJ1173" s="66">
        <f t="shared" si="187"/>
        <v>21.991778</v>
      </c>
      <c r="AL1173" s="66">
        <f>IFERROR((F1173/D1173)*AI1173,0)</f>
        <v>754.68279168192691</v>
      </c>
      <c r="AM1173" s="66">
        <f>IFERROR((G1173/E1173)*AJ1173,0)</f>
        <v>751.7096163208198</v>
      </c>
      <c r="AO1173" s="67">
        <f>I1173*AI1173</f>
        <v>921.15561031818095</v>
      </c>
      <c r="AP1173" s="68">
        <f>+AJ1173*J1173</f>
        <v>1121.6351875352129</v>
      </c>
      <c r="AR1173" s="67">
        <f t="shared" si="178"/>
        <v>1675.8384020001079</v>
      </c>
      <c r="AS1173" s="68">
        <f t="shared" si="179"/>
        <v>1873.3448038560327</v>
      </c>
      <c r="AU1173" s="67">
        <v>1166</v>
      </c>
      <c r="AV1173" s="23">
        <v>13054.399991408</v>
      </c>
    </row>
    <row r="1174" spans="3:48" x14ac:dyDescent="0.3">
      <c r="C1174" s="5">
        <v>1167</v>
      </c>
      <c r="D1174" s="8">
        <v>15.9</v>
      </c>
      <c r="E1174" s="2">
        <v>15.8</v>
      </c>
      <c r="F1174" s="2">
        <v>528.03</v>
      </c>
      <c r="G1174" s="9">
        <v>525.62</v>
      </c>
      <c r="I1174" s="39">
        <v>62.1533333333333</v>
      </c>
      <c r="J1174" s="45">
        <v>62.1533333333333</v>
      </c>
      <c r="K1174" s="5" t="str">
        <f t="shared" si="180"/>
        <v/>
      </c>
      <c r="L1174" s="27">
        <f t="shared" si="181"/>
        <v>988.23799999999949</v>
      </c>
      <c r="M1174" s="11">
        <f t="shared" si="182"/>
        <v>982.02266666666617</v>
      </c>
      <c r="N1174" s="5"/>
      <c r="Q1174" s="5"/>
      <c r="R1174" s="19">
        <f t="shared" si="183"/>
        <v>1516.2679999999996</v>
      </c>
      <c r="S1174" s="16">
        <f t="shared" si="184"/>
        <v>1507.6426666666662</v>
      </c>
      <c r="AB1174" s="95">
        <v>1.4E-2</v>
      </c>
      <c r="AC1174" s="96">
        <v>3.3000000000000002E-2</v>
      </c>
      <c r="AD1174" s="96">
        <v>1</v>
      </c>
      <c r="AE1174" s="96">
        <f>AD1174*AC1174</f>
        <v>3.3000000000000002E-2</v>
      </c>
      <c r="AF1174" s="96">
        <f t="shared" si="185"/>
        <v>5.2566179487179496E-2</v>
      </c>
      <c r="AI1174" s="66">
        <f t="shared" si="186"/>
        <v>2.6283089743589748E-2</v>
      </c>
      <c r="AJ1174" s="66">
        <f t="shared" si="187"/>
        <v>2.6283089743589748E-2</v>
      </c>
      <c r="AL1174" s="66">
        <f>IFERROR((F1174/D1174)*AI1174,0)</f>
        <v>0.87284653316400596</v>
      </c>
      <c r="AM1174" s="66">
        <f>IFERROR((G1174/E1174)*AJ1174,0)</f>
        <v>0.87436187538136978</v>
      </c>
      <c r="AO1174" s="67">
        <f>I1174*AI1174</f>
        <v>1.6335816378632473</v>
      </c>
      <c r="AP1174" s="68">
        <f>+AJ1174*J1174</f>
        <v>1.6335816378632473</v>
      </c>
      <c r="AR1174" s="67">
        <f t="shared" si="178"/>
        <v>2.5064281710272533</v>
      </c>
      <c r="AS1174" s="68">
        <f t="shared" si="179"/>
        <v>2.5079435132446171</v>
      </c>
      <c r="AU1174" s="67">
        <v>1167</v>
      </c>
      <c r="AV1174" s="23">
        <v>0</v>
      </c>
    </row>
    <row r="1175" spans="3:48" x14ac:dyDescent="0.3">
      <c r="C1175" s="5">
        <v>1168</v>
      </c>
      <c r="D1175" s="8">
        <v>16.440000000000001</v>
      </c>
      <c r="E1175" s="2">
        <v>16.329999999999998</v>
      </c>
      <c r="F1175" s="2">
        <v>544.39</v>
      </c>
      <c r="G1175" s="9">
        <v>541</v>
      </c>
      <c r="I1175" s="39">
        <v>48.865862068965498</v>
      </c>
      <c r="J1175" s="45">
        <v>61.273529411764699</v>
      </c>
      <c r="K1175" s="5" t="str">
        <f t="shared" si="180"/>
        <v/>
      </c>
      <c r="L1175" s="27">
        <f t="shared" si="181"/>
        <v>803.35477241379283</v>
      </c>
      <c r="M1175" s="11">
        <f t="shared" si="182"/>
        <v>1000.5967352941175</v>
      </c>
      <c r="N1175" s="5"/>
      <c r="Q1175" s="5"/>
      <c r="R1175" s="19">
        <f t="shared" si="183"/>
        <v>1347.7447724137928</v>
      </c>
      <c r="S1175" s="16">
        <f t="shared" si="184"/>
        <v>1541.5967352941175</v>
      </c>
      <c r="AB1175" s="95">
        <v>1.4999999999999999E-2</v>
      </c>
      <c r="AC1175" s="96">
        <v>4.3999999999999997E-2</v>
      </c>
      <c r="AD1175" s="96">
        <v>25</v>
      </c>
      <c r="AE1175" s="96">
        <f>AD1175*AC1175</f>
        <v>1.0999999999999999</v>
      </c>
      <c r="AF1175" s="96">
        <f t="shared" si="185"/>
        <v>1.7522059829059826</v>
      </c>
      <c r="AI1175" s="66">
        <f t="shared" si="186"/>
        <v>0.87610299145299131</v>
      </c>
      <c r="AJ1175" s="66">
        <f t="shared" si="187"/>
        <v>0.87610299145299131</v>
      </c>
      <c r="AL1175" s="66">
        <f>IFERROR((F1175/D1175)*AI1175,0)</f>
        <v>29.011052768679676</v>
      </c>
      <c r="AM1175" s="66">
        <f>IFERROR((G1175/E1175)*AJ1175,0)</f>
        <v>29.02460002302929</v>
      </c>
      <c r="AO1175" s="67">
        <f>I1175*AI1175</f>
        <v>42.811527938549929</v>
      </c>
      <c r="AP1175" s="68">
        <f>+AJ1175*J1175</f>
        <v>53.6819224145299</v>
      </c>
      <c r="AR1175" s="67">
        <f t="shared" si="178"/>
        <v>71.822580707229605</v>
      </c>
      <c r="AS1175" s="68">
        <f t="shared" si="179"/>
        <v>82.706522437559187</v>
      </c>
      <c r="AU1175" s="67">
        <v>1168</v>
      </c>
      <c r="AV1175" s="23">
        <v>779.09999781847</v>
      </c>
    </row>
    <row r="1176" spans="3:48" x14ac:dyDescent="0.3">
      <c r="C1176" s="5">
        <v>1169</v>
      </c>
      <c r="D1176" s="8">
        <v>153.06</v>
      </c>
      <c r="E1176" s="2">
        <v>152.54</v>
      </c>
      <c r="F1176" s="2">
        <v>5200.3599999999997</v>
      </c>
      <c r="G1176" s="9">
        <v>5134</v>
      </c>
      <c r="I1176" s="39">
        <v>34.518818181818197</v>
      </c>
      <c r="J1176" s="45">
        <v>36.291521739130403</v>
      </c>
      <c r="K1176" s="5" t="str">
        <f t="shared" si="180"/>
        <v/>
      </c>
      <c r="L1176" s="27">
        <f t="shared" si="181"/>
        <v>5283.4503109090938</v>
      </c>
      <c r="M1176" s="11">
        <f t="shared" si="182"/>
        <v>5535.908726086951</v>
      </c>
      <c r="N1176" s="5"/>
      <c r="Q1176" s="5"/>
      <c r="R1176" s="19">
        <f t="shared" si="183"/>
        <v>10483.810310909093</v>
      </c>
      <c r="S1176" s="16">
        <f t="shared" si="184"/>
        <v>10669.908726086951</v>
      </c>
      <c r="AB1176" s="95">
        <v>1.4999999999999999E-2</v>
      </c>
      <c r="AC1176" s="96">
        <v>0.04</v>
      </c>
      <c r="AD1176" s="96">
        <v>279</v>
      </c>
      <c r="AE1176" s="96">
        <f>AD1176*AC1176</f>
        <v>11.16</v>
      </c>
      <c r="AF1176" s="96">
        <f t="shared" si="185"/>
        <v>17.776926153846155</v>
      </c>
      <c r="AI1176" s="66">
        <f t="shared" si="186"/>
        <v>8.8884630769230775</v>
      </c>
      <c r="AJ1176" s="66">
        <f t="shared" si="187"/>
        <v>8.8884630769230775</v>
      </c>
      <c r="AL1176" s="66">
        <f>IFERROR((F1176/D1176)*AI1176,0)</f>
        <v>301.99404055081465</v>
      </c>
      <c r="AM1176" s="66">
        <f>IFERROR((G1176/E1176)*AJ1176,0)</f>
        <v>299.15674208026149</v>
      </c>
      <c r="AO1176" s="67">
        <f>I1176*AI1176</f>
        <v>306.81924086811205</v>
      </c>
      <c r="AP1176" s="68">
        <f>+AJ1176*J1176</f>
        <v>322.57585098361176</v>
      </c>
      <c r="AR1176" s="67">
        <f t="shared" si="178"/>
        <v>608.81328141892664</v>
      </c>
      <c r="AS1176" s="68">
        <f t="shared" si="179"/>
        <v>621.73259306387331</v>
      </c>
      <c r="AU1176" s="67">
        <v>1169</v>
      </c>
      <c r="AV1176" s="23">
        <v>5456.5399812728201</v>
      </c>
    </row>
    <row r="1177" spans="3:48" x14ac:dyDescent="0.3">
      <c r="C1177" s="5">
        <v>1170</v>
      </c>
      <c r="D1177" s="8">
        <v>19.010000000000002</v>
      </c>
      <c r="E1177" s="2">
        <v>18.88</v>
      </c>
      <c r="F1177" s="2">
        <v>659.06</v>
      </c>
      <c r="G1177" s="9">
        <v>652.97</v>
      </c>
      <c r="I1177" s="39">
        <v>36.426333333333297</v>
      </c>
      <c r="J1177" s="45">
        <v>46.074444444444403</v>
      </c>
      <c r="K1177" s="5" t="str">
        <f t="shared" si="180"/>
        <v/>
      </c>
      <c r="L1177" s="27">
        <f t="shared" si="181"/>
        <v>692.46459666666601</v>
      </c>
      <c r="M1177" s="11">
        <f t="shared" si="182"/>
        <v>869.8855111111103</v>
      </c>
      <c r="N1177" s="5"/>
      <c r="Q1177" s="5"/>
      <c r="R1177" s="19">
        <f t="shared" si="183"/>
        <v>1351.524596666666</v>
      </c>
      <c r="S1177" s="16">
        <f t="shared" si="184"/>
        <v>1522.8555111111104</v>
      </c>
      <c r="AB1177" s="95">
        <v>1.7000000000000001E-2</v>
      </c>
      <c r="AC1177" s="96">
        <v>0</v>
      </c>
      <c r="AD1177" s="96">
        <v>0</v>
      </c>
      <c r="AE1177" s="96">
        <f>AD1177*AC1177</f>
        <v>0</v>
      </c>
      <c r="AF1177" s="96">
        <f t="shared" si="185"/>
        <v>0</v>
      </c>
      <c r="AI1177" s="66">
        <f t="shared" si="186"/>
        <v>0</v>
      </c>
      <c r="AJ1177" s="66">
        <f t="shared" si="187"/>
        <v>0</v>
      </c>
      <c r="AL1177" s="66">
        <f>IFERROR((F1177/D1177)*AI1177,0)</f>
        <v>0</v>
      </c>
      <c r="AM1177" s="66">
        <f>IFERROR((G1177/E1177)*AJ1177,0)</f>
        <v>0</v>
      </c>
      <c r="AO1177" s="67">
        <f>I1177*AI1177</f>
        <v>0</v>
      </c>
      <c r="AP1177" s="68">
        <f>+AJ1177*J1177</f>
        <v>0</v>
      </c>
      <c r="AR1177" s="67">
        <f t="shared" si="178"/>
        <v>0</v>
      </c>
      <c r="AS1177" s="68">
        <f t="shared" si="179"/>
        <v>0</v>
      </c>
      <c r="AU1177" s="67">
        <v>1170</v>
      </c>
      <c r="AV1177" s="23">
        <v>83.052999258041396</v>
      </c>
    </row>
    <row r="1178" spans="3:48" x14ac:dyDescent="0.3">
      <c r="C1178" s="5">
        <v>1171</v>
      </c>
      <c r="D1178" s="8">
        <v>36.82</v>
      </c>
      <c r="E1178" s="2">
        <v>36.69</v>
      </c>
      <c r="F1178" s="2">
        <v>1309.04</v>
      </c>
      <c r="G1178" s="9">
        <v>1294.8699999999999</v>
      </c>
      <c r="I1178" s="39">
        <v>62.322407407407397</v>
      </c>
      <c r="J1178" s="45">
        <v>51.615625000000001</v>
      </c>
      <c r="K1178" s="5" t="str">
        <f t="shared" si="180"/>
        <v/>
      </c>
      <c r="L1178" s="27">
        <f t="shared" si="181"/>
        <v>2294.7110407407404</v>
      </c>
      <c r="M1178" s="11">
        <f t="shared" si="182"/>
        <v>1893.77728125</v>
      </c>
      <c r="N1178" s="5"/>
      <c r="Q1178" s="5"/>
      <c r="R1178" s="19">
        <f t="shared" si="183"/>
        <v>3603.7510407407403</v>
      </c>
      <c r="S1178" s="16">
        <f t="shared" si="184"/>
        <v>3188.6472812499997</v>
      </c>
      <c r="AB1178" s="95">
        <v>1.4999999999999999E-2</v>
      </c>
      <c r="AC1178" s="96">
        <v>3.1E-2</v>
      </c>
      <c r="AD1178" s="96">
        <v>61</v>
      </c>
      <c r="AE1178" s="96">
        <f>AD1178*AC1178</f>
        <v>1.891</v>
      </c>
      <c r="AF1178" s="96">
        <f t="shared" si="185"/>
        <v>3.0122013760683766</v>
      </c>
      <c r="AI1178" s="66">
        <f t="shared" si="186"/>
        <v>1.5061006880341883</v>
      </c>
      <c r="AJ1178" s="66">
        <f t="shared" si="187"/>
        <v>1.5061006880341883</v>
      </c>
      <c r="AL1178" s="66">
        <f>IFERROR((F1178/D1178)*AI1178,0)</f>
        <v>53.545519952859145</v>
      </c>
      <c r="AM1178" s="66">
        <f>IFERROR((G1178/E1178)*AJ1178,0)</f>
        <v>53.153573123871062</v>
      </c>
      <c r="AO1178" s="67">
        <f>I1178*AI1178</f>
        <v>93.863820676243279</v>
      </c>
      <c r="AP1178" s="68">
        <f>+AJ1178*J1178</f>
        <v>77.738328325814649</v>
      </c>
      <c r="AR1178" s="67">
        <f t="shared" si="178"/>
        <v>147.40934062910242</v>
      </c>
      <c r="AS1178" s="68">
        <f t="shared" si="179"/>
        <v>130.89190144968572</v>
      </c>
      <c r="AU1178" s="67">
        <v>1171</v>
      </c>
      <c r="AV1178" s="23">
        <v>1452.48600733578</v>
      </c>
    </row>
    <row r="1179" spans="3:48" x14ac:dyDescent="0.3">
      <c r="C1179" s="5">
        <v>1172</v>
      </c>
      <c r="D1179" s="8">
        <v>207.81</v>
      </c>
      <c r="E1179" s="2">
        <v>207.72</v>
      </c>
      <c r="F1179" s="2">
        <v>7379.87</v>
      </c>
      <c r="G1179" s="9">
        <v>7365.46</v>
      </c>
      <c r="I1179" s="39">
        <v>42.030742187500003</v>
      </c>
      <c r="J1179" s="45">
        <v>39.311987179487197</v>
      </c>
      <c r="K1179" s="5" t="str">
        <f t="shared" si="180"/>
        <v/>
      </c>
      <c r="L1179" s="27">
        <f t="shared" si="181"/>
        <v>8734.408533984375</v>
      </c>
      <c r="M1179" s="11">
        <f t="shared" si="182"/>
        <v>8165.8859769230803</v>
      </c>
      <c r="N1179" s="5"/>
      <c r="Q1179" s="5"/>
      <c r="R1179" s="19">
        <f t="shared" si="183"/>
        <v>16114.278533984376</v>
      </c>
      <c r="S1179" s="16">
        <f t="shared" si="184"/>
        <v>15531.345976923079</v>
      </c>
      <c r="AB1179" s="95">
        <v>1.7999999999999999E-2</v>
      </c>
      <c r="AC1179" s="96">
        <v>0.03</v>
      </c>
      <c r="AD1179" s="96">
        <v>1431.37998390198</v>
      </c>
      <c r="AE1179" s="96">
        <f>AD1179*AC1179</f>
        <v>42.941399517059402</v>
      </c>
      <c r="AF1179" s="96">
        <f t="shared" si="185"/>
        <v>68.401979225588704</v>
      </c>
      <c r="AI1179" s="66">
        <f t="shared" si="186"/>
        <v>34.200989612794352</v>
      </c>
      <c r="AJ1179" s="66">
        <f t="shared" si="187"/>
        <v>34.200989612794352</v>
      </c>
      <c r="AL1179" s="66">
        <f>IFERROR((F1179/D1179)*AI1179,0)</f>
        <v>1214.5655031700721</v>
      </c>
      <c r="AM1179" s="66">
        <f>IFERROR((G1179/E1179)*AJ1179,0)</f>
        <v>1212.7191457416343</v>
      </c>
      <c r="AO1179" s="67">
        <f>I1179*AI1179</f>
        <v>1437.492976972725</v>
      </c>
      <c r="AP1179" s="68">
        <f>+AJ1179*J1179</f>
        <v>1344.5088651839465</v>
      </c>
      <c r="AR1179" s="67">
        <f t="shared" si="178"/>
        <v>2652.0584801427972</v>
      </c>
      <c r="AS1179" s="68">
        <f t="shared" si="179"/>
        <v>2557.2280109255807</v>
      </c>
      <c r="AU1179" s="67">
        <v>1172</v>
      </c>
      <c r="AV1179" s="23">
        <v>25157.698998466101</v>
      </c>
    </row>
    <row r="1180" spans="3:48" x14ac:dyDescent="0.3">
      <c r="C1180" s="5">
        <v>1173</v>
      </c>
      <c r="D1180" s="8">
        <v>74.23</v>
      </c>
      <c r="E1180" s="2">
        <v>73.790000000000006</v>
      </c>
      <c r="F1180" s="2">
        <v>2495.12</v>
      </c>
      <c r="G1180" s="9">
        <v>2470.79</v>
      </c>
      <c r="I1180" s="39">
        <v>61.402786885245902</v>
      </c>
      <c r="J1180" s="45">
        <v>50.066228070175399</v>
      </c>
      <c r="K1180" s="5" t="str">
        <f t="shared" si="180"/>
        <v/>
      </c>
      <c r="L1180" s="27">
        <f t="shared" si="181"/>
        <v>4557.9288704918035</v>
      </c>
      <c r="M1180" s="11">
        <f t="shared" si="182"/>
        <v>3694.386969298243</v>
      </c>
      <c r="N1180" s="5"/>
      <c r="Q1180" s="5"/>
      <c r="R1180" s="19">
        <f t="shared" si="183"/>
        <v>7053.0488704918034</v>
      </c>
      <c r="S1180" s="16">
        <f t="shared" si="184"/>
        <v>6165.1769692982434</v>
      </c>
      <c r="AB1180" s="95">
        <v>2.3E-2</v>
      </c>
      <c r="AC1180" s="96">
        <v>0.04</v>
      </c>
      <c r="AD1180" s="96">
        <v>39</v>
      </c>
      <c r="AE1180" s="96">
        <f>AD1180*AC1180</f>
        <v>1.56</v>
      </c>
      <c r="AF1180" s="96">
        <f t="shared" si="185"/>
        <v>2.4849466666666671</v>
      </c>
      <c r="AI1180" s="66">
        <f t="shared" si="186"/>
        <v>1.2424733333333335</v>
      </c>
      <c r="AJ1180" s="66">
        <f t="shared" si="187"/>
        <v>1.2424733333333335</v>
      </c>
      <c r="AL1180" s="66">
        <f>IFERROR((F1180/D1180)*AI1180,0)</f>
        <v>41.763708250931792</v>
      </c>
      <c r="AM1180" s="66">
        <f>IFERROR((G1180/E1180)*AJ1180,0)</f>
        <v>41.603072059447989</v>
      </c>
      <c r="AO1180" s="67">
        <f>I1180*AI1180</f>
        <v>76.291325297267775</v>
      </c>
      <c r="AP1180" s="68">
        <f>+AJ1180*J1180</f>
        <v>62.205953277777738</v>
      </c>
      <c r="AR1180" s="67">
        <f t="shared" si="178"/>
        <v>118.05503354819956</v>
      </c>
      <c r="AS1180" s="68">
        <f t="shared" si="179"/>
        <v>103.80902533722573</v>
      </c>
      <c r="AU1180" s="67">
        <v>1173</v>
      </c>
      <c r="AV1180" s="23">
        <v>1061.7060029745101</v>
      </c>
    </row>
    <row r="1181" spans="3:48" x14ac:dyDescent="0.3">
      <c r="C1181" s="5">
        <v>1174</v>
      </c>
      <c r="D1181" s="8">
        <v>88.43</v>
      </c>
      <c r="E1181" s="2">
        <v>88.85</v>
      </c>
      <c r="F1181" s="2">
        <v>3068.89</v>
      </c>
      <c r="G1181" s="9">
        <v>3084.5</v>
      </c>
      <c r="I1181" s="39">
        <v>32.2574418604651</v>
      </c>
      <c r="J1181" s="45">
        <v>25.837142857142901</v>
      </c>
      <c r="K1181" s="5" t="str">
        <f t="shared" si="180"/>
        <v/>
      </c>
      <c r="L1181" s="27">
        <f t="shared" si="181"/>
        <v>2852.5255837209288</v>
      </c>
      <c r="M1181" s="11">
        <f t="shared" si="182"/>
        <v>2295.6301428571464</v>
      </c>
      <c r="N1181" s="5"/>
      <c r="Q1181" s="5"/>
      <c r="R1181" s="19">
        <f t="shared" si="183"/>
        <v>5921.4155837209291</v>
      </c>
      <c r="S1181" s="16">
        <f t="shared" si="184"/>
        <v>5380.130142857146</v>
      </c>
      <c r="AB1181" s="95">
        <v>0</v>
      </c>
      <c r="AC1181" s="96">
        <v>2.5000000000000001E-2</v>
      </c>
      <c r="AD1181" s="96">
        <v>1542</v>
      </c>
      <c r="AE1181" s="96">
        <f>AD1181*AC1181</f>
        <v>38.550000000000004</v>
      </c>
      <c r="AF1181" s="96">
        <f t="shared" si="185"/>
        <v>61.406855128205144</v>
      </c>
      <c r="AI1181" s="66">
        <f t="shared" si="186"/>
        <v>30.703427564102572</v>
      </c>
      <c r="AJ1181" s="66">
        <f t="shared" si="187"/>
        <v>30.703427564102572</v>
      </c>
      <c r="AL1181" s="66">
        <f>IFERROR((F1181/D1181)*AI1181,0)</f>
        <v>1065.5370554924655</v>
      </c>
      <c r="AM1181" s="66">
        <f>IFERROR((G1181/E1181)*AJ1181,0)</f>
        <v>1065.8944549406233</v>
      </c>
      <c r="AO1181" s="67">
        <f>I1181*AI1181</f>
        <v>990.41402956604031</v>
      </c>
      <c r="AP1181" s="68">
        <f>+AJ1181*J1181</f>
        <v>793.28884417765721</v>
      </c>
      <c r="AR1181" s="67">
        <f t="shared" si="178"/>
        <v>2055.9510850585057</v>
      </c>
      <c r="AS1181" s="68">
        <f t="shared" si="179"/>
        <v>1859.1832991182805</v>
      </c>
      <c r="AU1181" s="67">
        <v>1174</v>
      </c>
      <c r="AV1181" s="23">
        <v>24675.075978002002</v>
      </c>
    </row>
    <row r="1182" spans="3:48" x14ac:dyDescent="0.3">
      <c r="C1182" s="5">
        <v>1175</v>
      </c>
      <c r="D1182" s="8">
        <v>36.03</v>
      </c>
      <c r="E1182" s="2">
        <v>35.880000000000003</v>
      </c>
      <c r="F1182" s="2">
        <v>1271.57</v>
      </c>
      <c r="G1182" s="9">
        <v>1261.6600000000001</v>
      </c>
      <c r="I1182" s="39">
        <v>27.9202816901409</v>
      </c>
      <c r="J1182" s="45">
        <v>25.535187499999999</v>
      </c>
      <c r="K1182" s="5" t="str">
        <f t="shared" si="180"/>
        <v/>
      </c>
      <c r="L1182" s="27">
        <f t="shared" si="181"/>
        <v>1005.9677492957767</v>
      </c>
      <c r="M1182" s="11">
        <f t="shared" si="182"/>
        <v>916.20252750000009</v>
      </c>
      <c r="N1182" s="5"/>
      <c r="Q1182" s="5"/>
      <c r="R1182" s="19">
        <f t="shared" si="183"/>
        <v>2277.5377492957768</v>
      </c>
      <c r="S1182" s="16">
        <f t="shared" si="184"/>
        <v>2177.8625275000004</v>
      </c>
      <c r="AB1182" s="95">
        <v>7.0000000000000001E-3</v>
      </c>
      <c r="AC1182" s="96">
        <v>2.4E-2</v>
      </c>
      <c r="AD1182" s="96">
        <v>208</v>
      </c>
      <c r="AE1182" s="96">
        <f>AD1182*AC1182</f>
        <v>4.992</v>
      </c>
      <c r="AF1182" s="96">
        <f t="shared" si="185"/>
        <v>7.9518293333333334</v>
      </c>
      <c r="AI1182" s="66">
        <f t="shared" si="186"/>
        <v>3.9759146666666667</v>
      </c>
      <c r="AJ1182" s="66">
        <f t="shared" si="187"/>
        <v>3.9759146666666667</v>
      </c>
      <c r="AL1182" s="66">
        <f>IFERROR((F1182/D1182)*AI1182,0)</f>
        <v>140.31789654991209</v>
      </c>
      <c r="AM1182" s="66">
        <f>IFERROR((G1182/E1182)*AJ1182,0)</f>
        <v>139.80636840431069</v>
      </c>
      <c r="AO1182" s="67">
        <f>I1182*AI1182</f>
        <v>111.008657469296</v>
      </c>
      <c r="AP1182" s="68">
        <f>+AJ1182*J1182</f>
        <v>101.52572649733334</v>
      </c>
      <c r="AR1182" s="67">
        <f t="shared" si="178"/>
        <v>251.32655401920809</v>
      </c>
      <c r="AS1182" s="68">
        <f t="shared" si="179"/>
        <v>241.33209490164404</v>
      </c>
      <c r="AU1182" s="67">
        <v>1175</v>
      </c>
      <c r="AV1182" s="23">
        <v>4969.8009945720396</v>
      </c>
    </row>
    <row r="1183" spans="3:48" x14ac:dyDescent="0.3">
      <c r="C1183" s="5">
        <v>1176</v>
      </c>
      <c r="D1183" s="8">
        <v>36.549999999999997</v>
      </c>
      <c r="E1183" s="2">
        <v>36.33</v>
      </c>
      <c r="F1183" s="2">
        <v>1327.19</v>
      </c>
      <c r="G1183" s="9">
        <v>1316.09</v>
      </c>
      <c r="I1183" s="39">
        <v>50.683728813559298</v>
      </c>
      <c r="J1183" s="45">
        <v>43.45703125</v>
      </c>
      <c r="K1183" s="5" t="str">
        <f t="shared" si="180"/>
        <v/>
      </c>
      <c r="L1183" s="27">
        <f t="shared" si="181"/>
        <v>1852.4902881355922</v>
      </c>
      <c r="M1183" s="11">
        <f t="shared" si="182"/>
        <v>1578.7939453125</v>
      </c>
      <c r="N1183" s="5"/>
      <c r="Q1183" s="5"/>
      <c r="R1183" s="19">
        <f t="shared" si="183"/>
        <v>3179.6802881355925</v>
      </c>
      <c r="S1183" s="16">
        <f t="shared" si="184"/>
        <v>2894.8839453125001</v>
      </c>
      <c r="AB1183" s="95">
        <v>7.0000000000000001E-3</v>
      </c>
      <c r="AC1183" s="96">
        <v>2.5000000000000001E-2</v>
      </c>
      <c r="AD1183" s="96">
        <v>39</v>
      </c>
      <c r="AE1183" s="96">
        <f>AD1183*AC1183</f>
        <v>0.97500000000000009</v>
      </c>
      <c r="AF1183" s="96">
        <f t="shared" si="185"/>
        <v>1.553091666666667</v>
      </c>
      <c r="AI1183" s="66">
        <f t="shared" si="186"/>
        <v>0.77654583333333349</v>
      </c>
      <c r="AJ1183" s="66">
        <f t="shared" si="187"/>
        <v>0.77654583333333349</v>
      </c>
      <c r="AL1183" s="66">
        <f>IFERROR((F1183/D1183)*AI1183,0)</f>
        <v>28.197643352713186</v>
      </c>
      <c r="AM1183" s="66">
        <f>IFERROR((G1183/E1183)*AJ1183,0)</f>
        <v>28.131136960959729</v>
      </c>
      <c r="AO1183" s="67">
        <f>I1183*AI1183</f>
        <v>39.358238427966093</v>
      </c>
      <c r="AP1183" s="68">
        <f>+AJ1183*J1183</f>
        <v>33.746376546223964</v>
      </c>
      <c r="AR1183" s="67">
        <f t="shared" si="178"/>
        <v>67.555881780679272</v>
      </c>
      <c r="AS1183" s="68">
        <f t="shared" si="179"/>
        <v>61.877513507183693</v>
      </c>
      <c r="AU1183" s="67">
        <v>1176</v>
      </c>
      <c r="AV1183" s="23">
        <v>525.13299776911697</v>
      </c>
    </row>
    <row r="1184" spans="3:48" x14ac:dyDescent="0.3">
      <c r="C1184" s="5">
        <v>1177</v>
      </c>
      <c r="D1184" s="8">
        <v>120.22</v>
      </c>
      <c r="E1184" s="2">
        <v>120.85</v>
      </c>
      <c r="F1184" s="2">
        <v>4377.46</v>
      </c>
      <c r="G1184" s="9">
        <v>4387.37</v>
      </c>
      <c r="I1184" s="39">
        <v>56.494105263157898</v>
      </c>
      <c r="J1184" s="45">
        <v>45.405679999999997</v>
      </c>
      <c r="K1184" s="5" t="str">
        <f t="shared" si="180"/>
        <v/>
      </c>
      <c r="L1184" s="27">
        <f t="shared" si="181"/>
        <v>6791.7213347368424</v>
      </c>
      <c r="M1184" s="11">
        <f t="shared" si="182"/>
        <v>5487.2764279999992</v>
      </c>
      <c r="N1184" s="5"/>
      <c r="Q1184" s="5"/>
      <c r="R1184" s="19">
        <f t="shared" si="183"/>
        <v>11169.181334736842</v>
      </c>
      <c r="S1184" s="16">
        <f t="shared" si="184"/>
        <v>9874.646428</v>
      </c>
      <c r="AB1184" s="95">
        <v>6.0000000000000001E-3</v>
      </c>
      <c r="AC1184" s="96">
        <v>2.5999999999999999E-2</v>
      </c>
      <c r="AD1184" s="96">
        <v>758.56000566482498</v>
      </c>
      <c r="AE1184" s="96">
        <f>AD1184*AC1184</f>
        <v>19.722560147285449</v>
      </c>
      <c r="AF1184" s="96">
        <f t="shared" si="185"/>
        <v>31.416352625724244</v>
      </c>
      <c r="AI1184" s="66">
        <f t="shared" si="186"/>
        <v>15.708176312862122</v>
      </c>
      <c r="AJ1184" s="66">
        <f t="shared" si="187"/>
        <v>15.708176312862122</v>
      </c>
      <c r="AL1184" s="66">
        <f>IFERROR((F1184/D1184)*AI1184,0)</f>
        <v>571.96733889952941</v>
      </c>
      <c r="AM1184" s="66">
        <f>IFERROR((G1184/E1184)*AJ1184,0)</f>
        <v>570.27374025454606</v>
      </c>
      <c r="AO1184" s="67">
        <f>I1184*AI1184</f>
        <v>887.41936611107622</v>
      </c>
      <c r="AP1184" s="68">
        <f>+AJ1184*J1184</f>
        <v>713.24042704539738</v>
      </c>
      <c r="AR1184" s="67">
        <f t="shared" si="178"/>
        <v>1459.3867050106055</v>
      </c>
      <c r="AS1184" s="68">
        <f t="shared" si="179"/>
        <v>1283.5141672999434</v>
      </c>
      <c r="AU1184" s="67">
        <v>1177</v>
      </c>
      <c r="AV1184" s="23">
        <v>13397.141014266001</v>
      </c>
    </row>
    <row r="1185" spans="3:48" x14ac:dyDescent="0.3">
      <c r="C1185" s="5">
        <v>1178</v>
      </c>
      <c r="D1185" s="8">
        <v>37</v>
      </c>
      <c r="E1185" s="2">
        <v>37.14</v>
      </c>
      <c r="F1185" s="2">
        <v>1371.58</v>
      </c>
      <c r="G1185" s="9">
        <v>1373.62</v>
      </c>
      <c r="I1185" s="39">
        <v>39.9844897959184</v>
      </c>
      <c r="J1185" s="45">
        <v>37.188595041322301</v>
      </c>
      <c r="K1185" s="5" t="str">
        <f t="shared" si="180"/>
        <v/>
      </c>
      <c r="L1185" s="27">
        <f t="shared" si="181"/>
        <v>1479.4261224489808</v>
      </c>
      <c r="M1185" s="11">
        <f t="shared" si="182"/>
        <v>1381.1844198347103</v>
      </c>
      <c r="N1185" s="5"/>
      <c r="Q1185" s="5"/>
      <c r="R1185" s="19">
        <f t="shared" si="183"/>
        <v>2851.0061224489809</v>
      </c>
      <c r="S1185" s="16">
        <f t="shared" si="184"/>
        <v>2754.8044198347102</v>
      </c>
      <c r="AB1185" s="95">
        <v>3.0000000000000001E-3</v>
      </c>
      <c r="AC1185" s="96">
        <v>2.4E-2</v>
      </c>
      <c r="AD1185" s="96">
        <v>700.120007991791</v>
      </c>
      <c r="AE1185" s="96">
        <f>AD1185*AC1185</f>
        <v>16.802880191802984</v>
      </c>
      <c r="AF1185" s="96">
        <f t="shared" si="185"/>
        <v>26.765552001936015</v>
      </c>
      <c r="AI1185" s="66">
        <f t="shared" si="186"/>
        <v>13.382776000968008</v>
      </c>
      <c r="AJ1185" s="66">
        <f t="shared" si="187"/>
        <v>13.382776000968008</v>
      </c>
      <c r="AL1185" s="66">
        <f>IFERROR((F1185/D1185)*AI1185,0)</f>
        <v>496.09588938939731</v>
      </c>
      <c r="AM1185" s="66">
        <f>IFERROR((G1185/E1185)*AJ1185,0)</f>
        <v>494.96092542944734</v>
      </c>
      <c r="AO1185" s="67">
        <f>I1185*AI1185</f>
        <v>535.10347045176695</v>
      </c>
      <c r="AP1185" s="68">
        <f>+AJ1185*J1185</f>
        <v>497.68663722872594</v>
      </c>
      <c r="AR1185" s="67">
        <f t="shared" si="178"/>
        <v>1031.1993598411643</v>
      </c>
      <c r="AS1185" s="68">
        <f t="shared" si="179"/>
        <v>992.64756265817323</v>
      </c>
      <c r="AU1185" s="67">
        <v>1178</v>
      </c>
      <c r="AV1185" s="23">
        <v>10939.877990901499</v>
      </c>
    </row>
    <row r="1186" spans="3:48" x14ac:dyDescent="0.3">
      <c r="C1186" s="5">
        <v>1179</v>
      </c>
      <c r="D1186" s="8">
        <v>34</v>
      </c>
      <c r="E1186" s="2">
        <v>34.08</v>
      </c>
      <c r="F1186" s="2">
        <v>1232.3800000000001</v>
      </c>
      <c r="G1186" s="9">
        <v>1230.56</v>
      </c>
      <c r="I1186" s="39">
        <v>32.866296296296298</v>
      </c>
      <c r="J1186" s="45">
        <v>38.606666666666698</v>
      </c>
      <c r="K1186" s="5" t="str">
        <f t="shared" si="180"/>
        <v/>
      </c>
      <c r="L1186" s="27">
        <f t="shared" si="181"/>
        <v>1117.454074074074</v>
      </c>
      <c r="M1186" s="11">
        <f t="shared" si="182"/>
        <v>1315.715200000001</v>
      </c>
      <c r="N1186" s="5"/>
      <c r="Q1186" s="5"/>
      <c r="R1186" s="19">
        <f t="shared" si="183"/>
        <v>2349.8340740740741</v>
      </c>
      <c r="S1186" s="16">
        <f t="shared" si="184"/>
        <v>2546.275200000001</v>
      </c>
      <c r="AB1186" s="95">
        <v>3.0000000000000001E-3</v>
      </c>
      <c r="AC1186" s="96">
        <v>2.1999999999999999E-2</v>
      </c>
      <c r="AD1186" s="96">
        <v>788.37000465393101</v>
      </c>
      <c r="AE1186" s="96">
        <f>AD1186*AC1186</f>
        <v>17.344140102386483</v>
      </c>
      <c r="AF1186" s="96">
        <f t="shared" si="185"/>
        <v>27.627732777964713</v>
      </c>
      <c r="AI1186" s="66">
        <f t="shared" si="186"/>
        <v>13.813866388982357</v>
      </c>
      <c r="AJ1186" s="66">
        <f t="shared" si="187"/>
        <v>13.813866388982357</v>
      </c>
      <c r="AL1186" s="66">
        <f>IFERROR((F1186/D1186)*AI1186,0)</f>
        <v>500.70390177806109</v>
      </c>
      <c r="AM1186" s="66">
        <f>IFERROR((G1186/E1186)*AJ1186,0)</f>
        <v>498.79082815804372</v>
      </c>
      <c r="AO1186" s="67">
        <f>I1186*AI1186</f>
        <v>454.01062573774271</v>
      </c>
      <c r="AP1186" s="68">
        <f>+AJ1186*J1186</f>
        <v>533.30733505731257</v>
      </c>
      <c r="AR1186" s="67">
        <f t="shared" si="178"/>
        <v>954.71452751580387</v>
      </c>
      <c r="AS1186" s="68">
        <f t="shared" si="179"/>
        <v>1032.0981632153562</v>
      </c>
      <c r="AU1186" s="67">
        <v>1179</v>
      </c>
      <c r="AV1186" s="23">
        <v>12894.7339943647</v>
      </c>
    </row>
    <row r="1187" spans="3:48" x14ac:dyDescent="0.3">
      <c r="C1187" s="5">
        <v>1180</v>
      </c>
      <c r="D1187" s="8">
        <v>0.61</v>
      </c>
      <c r="E1187" s="2">
        <v>0.62</v>
      </c>
      <c r="F1187" s="2">
        <v>21.31</v>
      </c>
      <c r="G1187" s="9">
        <v>21.23</v>
      </c>
      <c r="I1187" s="39">
        <v>10.53</v>
      </c>
      <c r="J1187" s="45">
        <v>54.12</v>
      </c>
      <c r="K1187" s="5" t="str">
        <f t="shared" si="180"/>
        <v/>
      </c>
      <c r="L1187" s="27">
        <f t="shared" si="181"/>
        <v>6.4232999999999993</v>
      </c>
      <c r="M1187" s="11">
        <f t="shared" si="182"/>
        <v>33.554400000000001</v>
      </c>
      <c r="N1187" s="5"/>
      <c r="Q1187" s="5"/>
      <c r="R1187" s="19">
        <f t="shared" si="183"/>
        <v>27.7333</v>
      </c>
      <c r="S1187" s="16">
        <f t="shared" si="184"/>
        <v>54.784400000000005</v>
      </c>
      <c r="AB1187" s="95">
        <v>0</v>
      </c>
      <c r="AC1187" s="96">
        <v>0.02</v>
      </c>
      <c r="AD1187" s="96">
        <v>12.460000038146999</v>
      </c>
      <c r="AE1187" s="96">
        <f>AD1187*AC1187</f>
        <v>0.24920000076293999</v>
      </c>
      <c r="AF1187" s="96">
        <f t="shared" si="185"/>
        <v>0.39695430206999904</v>
      </c>
      <c r="AI1187" s="66">
        <f t="shared" si="186"/>
        <v>0.19847715103499952</v>
      </c>
      <c r="AJ1187" s="66">
        <f t="shared" si="187"/>
        <v>0.19847715103499952</v>
      </c>
      <c r="AL1187" s="66">
        <f>IFERROR((F1187/D1187)*AI1187,0)</f>
        <v>6.933685391075147</v>
      </c>
      <c r="AM1187" s="66">
        <f>IFERROR((G1187/E1187)*AJ1187,0)</f>
        <v>6.7962418007629672</v>
      </c>
      <c r="AO1187" s="67">
        <f>I1187*AI1187</f>
        <v>2.0899644003985447</v>
      </c>
      <c r="AP1187" s="68">
        <f>+AJ1187*J1187</f>
        <v>10.741583414014174</v>
      </c>
      <c r="AR1187" s="67">
        <f t="shared" si="178"/>
        <v>9.0236497914736908</v>
      </c>
      <c r="AS1187" s="68">
        <f t="shared" si="179"/>
        <v>17.537825214777143</v>
      </c>
      <c r="AU1187" s="67">
        <v>1180</v>
      </c>
      <c r="AV1187" s="23">
        <v>122.685000419617</v>
      </c>
    </row>
    <row r="1188" spans="3:48" x14ac:dyDescent="0.3">
      <c r="C1188" s="5">
        <v>1181</v>
      </c>
      <c r="D1188" s="8">
        <v>34.1</v>
      </c>
      <c r="E1188" s="2">
        <v>34.19</v>
      </c>
      <c r="F1188" s="2">
        <v>1216.3699999999999</v>
      </c>
      <c r="G1188" s="9">
        <v>1212.4100000000001</v>
      </c>
      <c r="I1188" s="39">
        <v>45.253684210526302</v>
      </c>
      <c r="J1188" s="45">
        <v>42.2425</v>
      </c>
      <c r="K1188" s="5" t="str">
        <f t="shared" si="180"/>
        <v/>
      </c>
      <c r="L1188" s="27">
        <f t="shared" si="181"/>
        <v>1543.150631578947</v>
      </c>
      <c r="M1188" s="11">
        <f t="shared" si="182"/>
        <v>1444.2710749999999</v>
      </c>
      <c r="N1188" s="5"/>
      <c r="Q1188" s="5"/>
      <c r="R1188" s="19">
        <f t="shared" si="183"/>
        <v>2759.5206315789469</v>
      </c>
      <c r="S1188" s="16">
        <f t="shared" si="184"/>
        <v>2656.681075</v>
      </c>
      <c r="AB1188" s="95">
        <v>0</v>
      </c>
      <c r="AC1188" s="96">
        <v>2.1999999999999999E-2</v>
      </c>
      <c r="AD1188" s="96">
        <v>871.59998130798294</v>
      </c>
      <c r="AE1188" s="96">
        <f>AD1188*AC1188</f>
        <v>19.175199588775623</v>
      </c>
      <c r="AF1188" s="96">
        <f t="shared" si="185"/>
        <v>30.544454038971811</v>
      </c>
      <c r="AI1188" s="66">
        <f t="shared" si="186"/>
        <v>15.272227019485905</v>
      </c>
      <c r="AJ1188" s="66">
        <f t="shared" si="187"/>
        <v>15.272227019485905</v>
      </c>
      <c r="AL1188" s="66">
        <f>IFERROR((F1188/D1188)*AI1188,0)</f>
        <v>544.77063870064717</v>
      </c>
      <c r="AM1188" s="66">
        <f>IFERROR((G1188/E1188)*AJ1188,0)</f>
        <v>541.56773210572999</v>
      </c>
      <c r="AO1188" s="67">
        <f>I1188*AI1188</f>
        <v>691.12453873128243</v>
      </c>
      <c r="AP1188" s="68">
        <f>+AJ1188*J1188</f>
        <v>645.1370498706334</v>
      </c>
      <c r="AR1188" s="67">
        <f t="shared" si="178"/>
        <v>1235.8951774319296</v>
      </c>
      <c r="AS1188" s="68">
        <f t="shared" si="179"/>
        <v>1186.7047819763634</v>
      </c>
      <c r="AU1188" s="67">
        <v>1181</v>
      </c>
      <c r="AV1188" s="23">
        <v>15423.0550046921</v>
      </c>
    </row>
    <row r="1189" spans="3:48" x14ac:dyDescent="0.3">
      <c r="C1189" s="5">
        <v>1182</v>
      </c>
      <c r="D1189" s="8">
        <v>0.17</v>
      </c>
      <c r="E1189" s="2">
        <v>0.17</v>
      </c>
      <c r="F1189" s="2">
        <v>6.62</v>
      </c>
      <c r="G1189" s="9">
        <v>6.56</v>
      </c>
      <c r="I1189" s="39">
        <v>15.14</v>
      </c>
      <c r="J1189" s="45">
        <v>19.97</v>
      </c>
      <c r="K1189" s="5" t="str">
        <f t="shared" si="180"/>
        <v/>
      </c>
      <c r="L1189" s="27">
        <f t="shared" si="181"/>
        <v>2.5738000000000003</v>
      </c>
      <c r="M1189" s="11">
        <f t="shared" si="182"/>
        <v>3.3949000000000003</v>
      </c>
      <c r="N1189" s="5"/>
      <c r="Q1189" s="5"/>
      <c r="R1189" s="19">
        <f t="shared" si="183"/>
        <v>9.1937999999999995</v>
      </c>
      <c r="S1189" s="16">
        <f t="shared" si="184"/>
        <v>9.9549000000000003</v>
      </c>
      <c r="AB1189" s="95">
        <v>5.0000000000000001E-3</v>
      </c>
      <c r="AC1189" s="96">
        <v>0</v>
      </c>
      <c r="AD1189" s="96">
        <v>0</v>
      </c>
      <c r="AE1189" s="96">
        <f>AD1189*AC1189</f>
        <v>0</v>
      </c>
      <c r="AF1189" s="96">
        <f t="shared" si="185"/>
        <v>0</v>
      </c>
      <c r="AI1189" s="66">
        <f t="shared" si="186"/>
        <v>0</v>
      </c>
      <c r="AJ1189" s="66">
        <f t="shared" si="187"/>
        <v>0</v>
      </c>
      <c r="AL1189" s="66">
        <f>IFERROR((F1189/D1189)*AI1189,0)</f>
        <v>0</v>
      </c>
      <c r="AM1189" s="66">
        <f>IFERROR((G1189/E1189)*AJ1189,0)</f>
        <v>0</v>
      </c>
      <c r="AO1189" s="67">
        <f>I1189*AI1189</f>
        <v>0</v>
      </c>
      <c r="AP1189" s="68">
        <f>+AJ1189*J1189</f>
        <v>0</v>
      </c>
      <c r="AR1189" s="67">
        <f t="shared" si="178"/>
        <v>0</v>
      </c>
      <c r="AS1189" s="68">
        <f t="shared" si="179"/>
        <v>0</v>
      </c>
      <c r="AU1189" s="67">
        <v>1182</v>
      </c>
      <c r="AV1189" s="23">
        <v>0</v>
      </c>
    </row>
    <row r="1190" spans="3:48" x14ac:dyDescent="0.3">
      <c r="C1190" s="5">
        <v>1183</v>
      </c>
      <c r="D1190" s="8">
        <v>89.04</v>
      </c>
      <c r="E1190" s="2">
        <v>88.95</v>
      </c>
      <c r="F1190" s="2">
        <v>2812.4</v>
      </c>
      <c r="G1190" s="9">
        <v>2803.3</v>
      </c>
      <c r="I1190" s="39">
        <v>47.3668115942029</v>
      </c>
      <c r="J1190" s="45">
        <v>54.507938144329898</v>
      </c>
      <c r="K1190" s="5" t="str">
        <f t="shared" si="180"/>
        <v/>
      </c>
      <c r="L1190" s="27">
        <f t="shared" si="181"/>
        <v>4217.5409043478267</v>
      </c>
      <c r="M1190" s="11">
        <f t="shared" si="182"/>
        <v>4848.4810979381446</v>
      </c>
      <c r="N1190" s="5"/>
      <c r="Q1190" s="5"/>
      <c r="R1190" s="19">
        <f t="shared" si="183"/>
        <v>7029.9409043478263</v>
      </c>
      <c r="S1190" s="16">
        <f t="shared" si="184"/>
        <v>7651.7810979381447</v>
      </c>
      <c r="AB1190" s="95">
        <v>2.7E-2</v>
      </c>
      <c r="AC1190" s="96">
        <v>6.2E-2</v>
      </c>
      <c r="AD1190" s="96">
        <v>1005</v>
      </c>
      <c r="AE1190" s="96">
        <f>AD1190*AC1190</f>
        <v>62.31</v>
      </c>
      <c r="AF1190" s="96">
        <f t="shared" si="185"/>
        <v>99.254504358974373</v>
      </c>
      <c r="AI1190" s="66">
        <f t="shared" si="186"/>
        <v>49.627252179487186</v>
      </c>
      <c r="AJ1190" s="66">
        <f t="shared" si="187"/>
        <v>49.627252179487186</v>
      </c>
      <c r="AL1190" s="66">
        <f>IFERROR((F1190/D1190)*AI1190,0)</f>
        <v>1567.5166669989865</v>
      </c>
      <c r="AM1190" s="66">
        <f>IFERROR((G1190/E1190)*AJ1190,0)</f>
        <v>1564.0255877993977</v>
      </c>
      <c r="AO1190" s="67">
        <f>I1190*AI1190</f>
        <v>2350.684703923765</v>
      </c>
      <c r="AP1190" s="68">
        <f>+AJ1190*J1190</f>
        <v>2705.0791920725487</v>
      </c>
      <c r="AR1190" s="67">
        <f t="shared" ref="AR1190:AR1253" si="188">AL1190+AO1190</f>
        <v>3918.2013709227513</v>
      </c>
      <c r="AS1190" s="68">
        <f t="shared" ref="AS1190:AS1253" si="189">AM1190+AP1190</f>
        <v>4269.1047798719464</v>
      </c>
      <c r="AU1190" s="67">
        <v>1183</v>
      </c>
      <c r="AV1190" s="23">
        <v>22779.122007691902</v>
      </c>
    </row>
    <row r="1191" spans="3:48" x14ac:dyDescent="0.3">
      <c r="C1191" s="5">
        <v>1184</v>
      </c>
      <c r="D1191" s="8">
        <v>13.71</v>
      </c>
      <c r="E1191" s="2">
        <v>13.63</v>
      </c>
      <c r="F1191" s="2">
        <v>447.36</v>
      </c>
      <c r="G1191" s="9">
        <v>442.02</v>
      </c>
      <c r="I1191" s="39">
        <v>47.145714285714298</v>
      </c>
      <c r="J1191" s="45">
        <v>23.002727272727299</v>
      </c>
      <c r="K1191" s="5" t="str">
        <f t="shared" ref="K1191:K1254" si="190">IF(AND(D1191&gt;0,I1191&lt;1),99,"")</f>
        <v/>
      </c>
      <c r="L1191" s="27">
        <f t="shared" ref="L1191:L1254" si="191">I1191*D1191</f>
        <v>646.36774285714307</v>
      </c>
      <c r="M1191" s="11">
        <f t="shared" ref="M1191:M1254" si="192">J1191*E1191</f>
        <v>313.52717272727313</v>
      </c>
      <c r="N1191" s="5"/>
      <c r="Q1191" s="5"/>
      <c r="R1191" s="19">
        <f t="shared" ref="R1191:R1254" si="193">F1191+L1191</f>
        <v>1093.7277428571431</v>
      </c>
      <c r="S1191" s="16">
        <f t="shared" ref="S1191:S1254" si="194">G1191+M1191</f>
        <v>755.54717272727316</v>
      </c>
      <c r="AB1191" s="95">
        <v>8.9999999999999993E-3</v>
      </c>
      <c r="AC1191" s="96">
        <v>2.1999999999999999E-2</v>
      </c>
      <c r="AD1191" s="96">
        <v>84</v>
      </c>
      <c r="AE1191" s="96">
        <f>AD1191*AC1191</f>
        <v>1.8479999999999999</v>
      </c>
      <c r="AF1191" s="96">
        <f t="shared" ref="AF1191:AF1254" si="195">AE1191*1.7*(0.89+0.11/2.34)</f>
        <v>2.9437060512820512</v>
      </c>
      <c r="AI1191" s="66">
        <f t="shared" ref="AI1191:AI1254" si="196">AF1191/2</f>
        <v>1.4718530256410256</v>
      </c>
      <c r="AJ1191" s="66">
        <f t="shared" ref="AJ1191:AJ1254" si="197">AF1191/2</f>
        <v>1.4718530256410256</v>
      </c>
      <c r="AL1191" s="66">
        <f>IFERROR((F1191/D1191)*AI1191,0)</f>
        <v>48.026854088312852</v>
      </c>
      <c r="AM1191" s="66">
        <f>IFERROR((G1191/E1191)*AJ1191,0)</f>
        <v>47.732096433884529</v>
      </c>
      <c r="AO1191" s="67">
        <f>I1191*AI1191</f>
        <v>69.391562217435919</v>
      </c>
      <c r="AP1191" s="68">
        <f>+AJ1191*J1191</f>
        <v>33.856633734359015</v>
      </c>
      <c r="AR1191" s="67">
        <f t="shared" si="188"/>
        <v>117.41841630574876</v>
      </c>
      <c r="AS1191" s="68">
        <f t="shared" si="189"/>
        <v>81.588730168243544</v>
      </c>
      <c r="AU1191" s="67">
        <v>1184</v>
      </c>
      <c r="AV1191" s="23">
        <v>2039.0050080895401</v>
      </c>
    </row>
    <row r="1192" spans="3:48" x14ac:dyDescent="0.3">
      <c r="C1192" s="5">
        <v>1185</v>
      </c>
      <c r="D1192" s="8">
        <v>37.049999999999997</v>
      </c>
      <c r="E1192" s="2">
        <v>37.01</v>
      </c>
      <c r="F1192" s="2">
        <v>1150.54</v>
      </c>
      <c r="G1192" s="9">
        <v>1140.6099999999999</v>
      </c>
      <c r="I1192" s="39">
        <v>51.960980392156799</v>
      </c>
      <c r="J1192" s="45">
        <v>46.8759016393442</v>
      </c>
      <c r="K1192" s="5" t="str">
        <f t="shared" si="190"/>
        <v/>
      </c>
      <c r="L1192" s="27">
        <f t="shared" si="191"/>
        <v>1925.1543235294093</v>
      </c>
      <c r="M1192" s="11">
        <f t="shared" si="192"/>
        <v>1734.8771196721286</v>
      </c>
      <c r="N1192" s="5"/>
      <c r="Q1192" s="5"/>
      <c r="R1192" s="19">
        <f t="shared" si="193"/>
        <v>3075.6943235294093</v>
      </c>
      <c r="S1192" s="16">
        <f t="shared" si="194"/>
        <v>2875.4871196721288</v>
      </c>
      <c r="AB1192" s="95">
        <v>0.01</v>
      </c>
      <c r="AC1192" s="96">
        <v>2.1999999999999999E-2</v>
      </c>
      <c r="AD1192" s="96">
        <v>646.09999573230698</v>
      </c>
      <c r="AE1192" s="96">
        <f>AD1192*AC1192</f>
        <v>14.214199906110753</v>
      </c>
      <c r="AF1192" s="96">
        <f t="shared" si="195"/>
        <v>22.642005561553567</v>
      </c>
      <c r="AI1192" s="66">
        <f t="shared" si="196"/>
        <v>11.321002780776784</v>
      </c>
      <c r="AJ1192" s="66">
        <f t="shared" si="197"/>
        <v>11.321002780776784</v>
      </c>
      <c r="AL1192" s="66">
        <f>IFERROR((F1192/D1192)*AI1192,0)</f>
        <v>351.55915086086156</v>
      </c>
      <c r="AM1192" s="66">
        <f>IFERROR((G1192/E1192)*AJ1192,0)</f>
        <v>348.9016206912134</v>
      </c>
      <c r="AO1192" s="67">
        <f>I1192*AI1192</f>
        <v>588.25040351149505</v>
      </c>
      <c r="AP1192" s="68">
        <f>+AJ1192*J1192</f>
        <v>530.68221281043463</v>
      </c>
      <c r="AR1192" s="67">
        <f t="shared" si="188"/>
        <v>939.80955437235662</v>
      </c>
      <c r="AS1192" s="68">
        <f t="shared" si="189"/>
        <v>879.58383350164809</v>
      </c>
      <c r="AU1192" s="67">
        <v>1185</v>
      </c>
      <c r="AV1192" s="23">
        <v>9075.7160013556495</v>
      </c>
    </row>
    <row r="1193" spans="3:48" x14ac:dyDescent="0.3">
      <c r="C1193" s="5">
        <v>1186</v>
      </c>
      <c r="D1193" s="8">
        <v>219.82</v>
      </c>
      <c r="E1193" s="2">
        <v>219.04</v>
      </c>
      <c r="F1193" s="2">
        <v>6152.3</v>
      </c>
      <c r="G1193" s="9">
        <v>6097.86</v>
      </c>
      <c r="I1193" s="39">
        <v>57.8349609375</v>
      </c>
      <c r="J1193" s="45">
        <v>55.317486631016003</v>
      </c>
      <c r="K1193" s="5" t="str">
        <f t="shared" si="190"/>
        <v/>
      </c>
      <c r="L1193" s="27">
        <f t="shared" si="191"/>
        <v>12713.281113281249</v>
      </c>
      <c r="M1193" s="11">
        <f t="shared" si="192"/>
        <v>12116.742271657744</v>
      </c>
      <c r="N1193" s="5"/>
      <c r="Q1193" s="5"/>
      <c r="R1193" s="19">
        <f t="shared" si="193"/>
        <v>18865.581113281249</v>
      </c>
      <c r="S1193" s="16">
        <f t="shared" si="194"/>
        <v>18214.602271657743</v>
      </c>
      <c r="AB1193" s="95">
        <v>0.02</v>
      </c>
      <c r="AC1193" s="96">
        <v>2.5999999999999999E-2</v>
      </c>
      <c r="AD1193" s="96">
        <v>272</v>
      </c>
      <c r="AE1193" s="96">
        <f>AD1193*AC1193</f>
        <v>7.0720000000000001</v>
      </c>
      <c r="AF1193" s="96">
        <f t="shared" si="195"/>
        <v>11.265091555555555</v>
      </c>
      <c r="AI1193" s="66">
        <f t="shared" si="196"/>
        <v>5.6325457777777777</v>
      </c>
      <c r="AJ1193" s="66">
        <f t="shared" si="197"/>
        <v>5.6325457777777777</v>
      </c>
      <c r="AL1193" s="66">
        <f>IFERROR((F1193/D1193)*AI1193,0)</f>
        <v>157.64312341289337</v>
      </c>
      <c r="AM1193" s="66">
        <f>IFERROR((G1193/E1193)*AJ1193,0)</f>
        <v>156.80458179547114</v>
      </c>
      <c r="AO1193" s="67">
        <f>I1193*AI1193</f>
        <v>325.75806503645833</v>
      </c>
      <c r="AP1193" s="68">
        <f>+AJ1193*J1193</f>
        <v>311.57827576080786</v>
      </c>
      <c r="AR1193" s="67">
        <f t="shared" si="188"/>
        <v>483.40118844935171</v>
      </c>
      <c r="AS1193" s="68">
        <f t="shared" si="189"/>
        <v>468.38285755627896</v>
      </c>
      <c r="AU1193" s="67">
        <v>1186</v>
      </c>
      <c r="AV1193" s="23">
        <v>4212.14400058091</v>
      </c>
    </row>
    <row r="1194" spans="3:48" x14ac:dyDescent="0.3">
      <c r="C1194" s="5">
        <v>1187</v>
      </c>
      <c r="D1194" s="8">
        <v>84.67</v>
      </c>
      <c r="E1194" s="2">
        <v>84.56</v>
      </c>
      <c r="F1194" s="2">
        <v>2307.06</v>
      </c>
      <c r="G1194" s="9">
        <v>2294.0500000000002</v>
      </c>
      <c r="I1194" s="39">
        <v>50.3644565217391</v>
      </c>
      <c r="J1194" s="45">
        <v>45.375327868852402</v>
      </c>
      <c r="K1194" s="5" t="str">
        <f t="shared" si="190"/>
        <v/>
      </c>
      <c r="L1194" s="27">
        <f t="shared" si="191"/>
        <v>4264.3585336956494</v>
      </c>
      <c r="M1194" s="11">
        <f t="shared" si="192"/>
        <v>3836.9377245901592</v>
      </c>
      <c r="N1194" s="5"/>
      <c r="Q1194" s="5"/>
      <c r="R1194" s="19">
        <f t="shared" si="193"/>
        <v>6571.4185336956489</v>
      </c>
      <c r="S1194" s="16">
        <f t="shared" si="194"/>
        <v>6130.9877245901589</v>
      </c>
      <c r="AB1194" s="95">
        <v>1.9E-2</v>
      </c>
      <c r="AC1194" s="96">
        <v>2.1999999999999999E-2</v>
      </c>
      <c r="AD1194" s="96">
        <v>272.16000223159801</v>
      </c>
      <c r="AE1194" s="96">
        <f>AD1194*AC1194</f>
        <v>5.9875200490951563</v>
      </c>
      <c r="AF1194" s="96">
        <f t="shared" si="195"/>
        <v>9.5376076843582354</v>
      </c>
      <c r="AI1194" s="66">
        <f t="shared" si="196"/>
        <v>4.7688038421791177</v>
      </c>
      <c r="AJ1194" s="66">
        <f t="shared" si="197"/>
        <v>4.7688038421791177</v>
      </c>
      <c r="AL1194" s="66">
        <f>IFERROR((F1194/D1194)*AI1194,0)</f>
        <v>129.9387810574909</v>
      </c>
      <c r="AM1194" s="66">
        <f>IFERROR((G1194/E1194)*AJ1194,0)</f>
        <v>129.37410660065049</v>
      </c>
      <c r="AO1194" s="67">
        <f>I1194*AI1194</f>
        <v>240.17821377013254</v>
      </c>
      <c r="AP1194" s="68">
        <f>+AJ1194*J1194</f>
        <v>216.38603788112053</v>
      </c>
      <c r="AR1194" s="67">
        <f t="shared" si="188"/>
        <v>370.11699482762344</v>
      </c>
      <c r="AS1194" s="68">
        <f t="shared" si="189"/>
        <v>345.76014448177102</v>
      </c>
      <c r="AU1194" s="67">
        <v>1187</v>
      </c>
      <c r="AV1194" s="23">
        <v>4568.3399951875199</v>
      </c>
    </row>
    <row r="1195" spans="3:48" x14ac:dyDescent="0.3">
      <c r="C1195" s="5">
        <v>1188</v>
      </c>
      <c r="D1195" s="8">
        <v>350.06</v>
      </c>
      <c r="E1195" s="2">
        <v>349.84</v>
      </c>
      <c r="F1195" s="2">
        <v>8814.7900000000009</v>
      </c>
      <c r="G1195" s="9">
        <v>8781.9599999999991</v>
      </c>
      <c r="I1195" s="39">
        <v>60.110975609756103</v>
      </c>
      <c r="J1195" s="45">
        <v>56.698315412186403</v>
      </c>
      <c r="K1195" s="5" t="str">
        <f t="shared" si="190"/>
        <v/>
      </c>
      <c r="L1195" s="27">
        <f t="shared" si="191"/>
        <v>21042.44812195122</v>
      </c>
      <c r="M1195" s="11">
        <f t="shared" si="192"/>
        <v>19835.338663799292</v>
      </c>
      <c r="N1195" s="5"/>
      <c r="Q1195" s="5"/>
      <c r="R1195" s="19">
        <f t="shared" si="193"/>
        <v>29857.238121951221</v>
      </c>
      <c r="S1195" s="16">
        <f t="shared" si="194"/>
        <v>28617.298663799291</v>
      </c>
      <c r="AB1195" s="95">
        <v>4.2000000000000003E-2</v>
      </c>
      <c r="AC1195" s="96">
        <v>4.2999999999999997E-2</v>
      </c>
      <c r="AD1195" s="96">
        <v>1139.88000035286</v>
      </c>
      <c r="AE1195" s="96">
        <f>AD1195*AC1195</f>
        <v>49.014840015172972</v>
      </c>
      <c r="AF1195" s="96">
        <f t="shared" si="195"/>
        <v>78.076450841605151</v>
      </c>
      <c r="AI1195" s="66">
        <f t="shared" si="196"/>
        <v>39.038225420802576</v>
      </c>
      <c r="AJ1195" s="66">
        <f t="shared" si="197"/>
        <v>39.038225420802576</v>
      </c>
      <c r="AL1195" s="66">
        <f>IFERROR((F1195/D1195)*AI1195,0)</f>
        <v>983.01365210831386</v>
      </c>
      <c r="AM1195" s="66">
        <f>IFERROR((G1195/E1195)*AJ1195,0)</f>
        <v>979.968368729909</v>
      </c>
      <c r="AO1195" s="67">
        <f>I1195*AI1195</f>
        <v>2346.6258161180244</v>
      </c>
      <c r="AP1195" s="68">
        <f>+AJ1195*J1195</f>
        <v>2213.4016180406975</v>
      </c>
      <c r="AR1195" s="67">
        <f t="shared" si="188"/>
        <v>3329.6394682263381</v>
      </c>
      <c r="AS1195" s="68">
        <f t="shared" si="189"/>
        <v>3193.3699867706064</v>
      </c>
      <c r="AU1195" s="67">
        <v>1188</v>
      </c>
      <c r="AV1195" s="23">
        <v>17426.041038084</v>
      </c>
    </row>
    <row r="1196" spans="3:48" x14ac:dyDescent="0.3">
      <c r="C1196" s="5">
        <v>1189</v>
      </c>
      <c r="D1196" s="8">
        <v>167.21</v>
      </c>
      <c r="E1196" s="2">
        <v>166.47</v>
      </c>
      <c r="F1196" s="2">
        <v>4368.3599999999997</v>
      </c>
      <c r="G1196" s="9">
        <v>4326.8900000000003</v>
      </c>
      <c r="I1196" s="39">
        <v>62.229500000000002</v>
      </c>
      <c r="J1196" s="45">
        <v>53.310402684563698</v>
      </c>
      <c r="K1196" s="5" t="str">
        <f t="shared" si="190"/>
        <v/>
      </c>
      <c r="L1196" s="27">
        <f t="shared" si="191"/>
        <v>10405.394695000001</v>
      </c>
      <c r="M1196" s="11">
        <f t="shared" si="192"/>
        <v>8874.5827348993189</v>
      </c>
      <c r="N1196" s="5"/>
      <c r="Q1196" s="5"/>
      <c r="R1196" s="19">
        <f t="shared" si="193"/>
        <v>14773.754695</v>
      </c>
      <c r="S1196" s="16">
        <f t="shared" si="194"/>
        <v>13201.472734899318</v>
      </c>
      <c r="AB1196" s="95">
        <v>4.3999999999999997E-2</v>
      </c>
      <c r="AC1196" s="96">
        <v>4.1000000000000002E-2</v>
      </c>
      <c r="AD1196" s="96">
        <v>61</v>
      </c>
      <c r="AE1196" s="96">
        <f>AD1196*AC1196</f>
        <v>2.5009999999999999</v>
      </c>
      <c r="AF1196" s="96">
        <f t="shared" si="195"/>
        <v>3.9838792393162392</v>
      </c>
      <c r="AI1196" s="66">
        <f t="shared" si="196"/>
        <v>1.9919396196581196</v>
      </c>
      <c r="AJ1196" s="66">
        <f t="shared" si="197"/>
        <v>1.9919396196581196</v>
      </c>
      <c r="AL1196" s="66">
        <f>IFERROR((F1196/D1196)*AI1196,0)</f>
        <v>52.039407672565886</v>
      </c>
      <c r="AM1196" s="66">
        <f>IFERROR((G1196/E1196)*AJ1196,0)</f>
        <v>51.774515653886716</v>
      </c>
      <c r="AO1196" s="67">
        <f>I1196*AI1196</f>
        <v>123.95740656151496</v>
      </c>
      <c r="AP1196" s="68">
        <f>+AJ1196*J1196</f>
        <v>106.19110324731101</v>
      </c>
      <c r="AR1196" s="67">
        <f t="shared" si="188"/>
        <v>175.99681423408083</v>
      </c>
      <c r="AS1196" s="68">
        <f t="shared" si="189"/>
        <v>157.96561890119773</v>
      </c>
      <c r="AU1196" s="67">
        <v>1189</v>
      </c>
      <c r="AV1196" s="23">
        <v>949.32999681234401</v>
      </c>
    </row>
    <row r="1197" spans="3:48" x14ac:dyDescent="0.3">
      <c r="C1197" s="5">
        <v>1190</v>
      </c>
      <c r="D1197" s="8">
        <v>236.48</v>
      </c>
      <c r="E1197" s="2">
        <v>235.87</v>
      </c>
      <c r="F1197" s="2">
        <v>6344.1</v>
      </c>
      <c r="G1197" s="9">
        <v>6325.31</v>
      </c>
      <c r="I1197" s="39">
        <v>39.849210526315801</v>
      </c>
      <c r="J1197" s="45">
        <v>40.270575916230399</v>
      </c>
      <c r="K1197" s="5" t="str">
        <f t="shared" si="190"/>
        <v/>
      </c>
      <c r="L1197" s="27">
        <f t="shared" si="191"/>
        <v>9423.5413052631593</v>
      </c>
      <c r="M1197" s="11">
        <f t="shared" si="192"/>
        <v>9498.6207413612647</v>
      </c>
      <c r="N1197" s="5"/>
      <c r="Q1197" s="5"/>
      <c r="R1197" s="19">
        <f t="shared" si="193"/>
        <v>15767.64130526316</v>
      </c>
      <c r="S1197" s="16">
        <f t="shared" si="194"/>
        <v>15823.930741361266</v>
      </c>
      <c r="AB1197" s="95">
        <v>3.4000000000000002E-2</v>
      </c>
      <c r="AC1197" s="96">
        <v>0.04</v>
      </c>
      <c r="AD1197" s="96">
        <v>447</v>
      </c>
      <c r="AE1197" s="96">
        <f>AD1197*AC1197</f>
        <v>17.88</v>
      </c>
      <c r="AF1197" s="96">
        <f t="shared" si="195"/>
        <v>28.481311794871793</v>
      </c>
      <c r="AI1197" s="66">
        <f t="shared" si="196"/>
        <v>14.240655897435897</v>
      </c>
      <c r="AJ1197" s="66">
        <f t="shared" si="197"/>
        <v>14.240655897435897</v>
      </c>
      <c r="AL1197" s="66">
        <f>IFERROR((F1197/D1197)*AI1197,0)</f>
        <v>382.03714935268556</v>
      </c>
      <c r="AM1197" s="66">
        <f>IFERROR((G1197/E1197)*AJ1197,0)</f>
        <v>381.89071587997734</v>
      </c>
      <c r="AO1197" s="67">
        <f>I1197*AI1197</f>
        <v>567.47889488974374</v>
      </c>
      <c r="AP1197" s="68">
        <f>+AJ1197*J1197</f>
        <v>573.47941441460637</v>
      </c>
      <c r="AR1197" s="67">
        <f t="shared" si="188"/>
        <v>949.5160442424293</v>
      </c>
      <c r="AS1197" s="68">
        <f t="shared" si="189"/>
        <v>955.37013029458376</v>
      </c>
      <c r="AU1197" s="67">
        <v>1190</v>
      </c>
      <c r="AV1197" s="23">
        <v>5979.2090025872003</v>
      </c>
    </row>
    <row r="1198" spans="3:48" x14ac:dyDescent="0.3">
      <c r="C1198" s="5">
        <v>1191</v>
      </c>
      <c r="D1198" s="8">
        <v>307.72000000000003</v>
      </c>
      <c r="E1198" s="2">
        <v>306.97000000000003</v>
      </c>
      <c r="F1198" s="2">
        <v>7474.37</v>
      </c>
      <c r="G1198" s="9">
        <v>7454.19</v>
      </c>
      <c r="I1198" s="39">
        <v>57.326241379310297</v>
      </c>
      <c r="J1198" s="45">
        <v>54.844513715710697</v>
      </c>
      <c r="K1198" s="5" t="str">
        <f t="shared" si="190"/>
        <v/>
      </c>
      <c r="L1198" s="27">
        <f t="shared" si="191"/>
        <v>17640.430997241365</v>
      </c>
      <c r="M1198" s="11">
        <f t="shared" si="192"/>
        <v>16835.620375311715</v>
      </c>
      <c r="N1198" s="5"/>
      <c r="Q1198" s="5"/>
      <c r="R1198" s="19">
        <f t="shared" si="193"/>
        <v>25114.800997241364</v>
      </c>
      <c r="S1198" s="16">
        <f t="shared" si="194"/>
        <v>24289.810375311714</v>
      </c>
      <c r="AB1198" s="95">
        <v>4.5999999999999999E-2</v>
      </c>
      <c r="AC1198" s="96">
        <v>2.9000000000000001E-2</v>
      </c>
      <c r="AD1198" s="96">
        <v>325</v>
      </c>
      <c r="AE1198" s="96">
        <f>AD1198*AC1198</f>
        <v>9.4250000000000007</v>
      </c>
      <c r="AF1198" s="96">
        <f t="shared" si="195"/>
        <v>15.013219444444447</v>
      </c>
      <c r="AI1198" s="66">
        <f t="shared" si="196"/>
        <v>7.5066097222222234</v>
      </c>
      <c r="AJ1198" s="66">
        <f t="shared" si="197"/>
        <v>7.5066097222222234</v>
      </c>
      <c r="AL1198" s="66">
        <f>IFERROR((F1198/D1198)*AI1198,0)</f>
        <v>182.33192028300442</v>
      </c>
      <c r="AM1198" s="66">
        <f>IFERROR((G1198/E1198)*AJ1198,0)</f>
        <v>182.28392066094949</v>
      </c>
      <c r="AO1198" s="67">
        <f>I1198*AI1198</f>
        <v>430.32572087638857</v>
      </c>
      <c r="AP1198" s="68">
        <f>+AJ1198*J1198</f>
        <v>411.69635986890398</v>
      </c>
      <c r="AR1198" s="67">
        <f t="shared" si="188"/>
        <v>612.65764115939305</v>
      </c>
      <c r="AS1198" s="68">
        <f t="shared" si="189"/>
        <v>593.98028052985342</v>
      </c>
      <c r="AU1198" s="67">
        <v>1191</v>
      </c>
      <c r="AV1198" s="23">
        <v>4148.2389933943696</v>
      </c>
    </row>
    <row r="1199" spans="3:48" x14ac:dyDescent="0.3">
      <c r="C1199" s="5">
        <v>1192</v>
      </c>
      <c r="D1199" s="8">
        <v>319</v>
      </c>
      <c r="E1199" s="2">
        <v>317.38</v>
      </c>
      <c r="F1199" s="2">
        <v>7535.08</v>
      </c>
      <c r="G1199" s="9">
        <v>7482.35</v>
      </c>
      <c r="I1199" s="39">
        <v>62.940446808510799</v>
      </c>
      <c r="J1199" s="45">
        <v>61.386829268292701</v>
      </c>
      <c r="K1199" s="5" t="str">
        <f t="shared" si="190"/>
        <v/>
      </c>
      <c r="L1199" s="27">
        <f t="shared" si="191"/>
        <v>20078.002531914946</v>
      </c>
      <c r="M1199" s="11">
        <f t="shared" si="192"/>
        <v>19482.951873170736</v>
      </c>
      <c r="N1199" s="5"/>
      <c r="Q1199" s="5"/>
      <c r="R1199" s="19">
        <f t="shared" si="193"/>
        <v>27613.082531914944</v>
      </c>
      <c r="S1199" s="16">
        <f t="shared" si="194"/>
        <v>26965.301873170734</v>
      </c>
      <c r="AB1199" s="95">
        <v>5.6000000000000001E-2</v>
      </c>
      <c r="AC1199" s="96">
        <v>3.7999999999999999E-2</v>
      </c>
      <c r="AD1199" s="96">
        <v>40</v>
      </c>
      <c r="AE1199" s="96">
        <f>AD1199*AC1199</f>
        <v>1.52</v>
      </c>
      <c r="AF1199" s="96">
        <f t="shared" si="195"/>
        <v>2.4212300854700857</v>
      </c>
      <c r="AI1199" s="66">
        <f t="shared" si="196"/>
        <v>1.2106150427350428</v>
      </c>
      <c r="AJ1199" s="66">
        <f t="shared" si="197"/>
        <v>1.2106150427350428</v>
      </c>
      <c r="AL1199" s="66">
        <f>IFERROR((F1199/D1199)*AI1199,0)</f>
        <v>28.595865818846288</v>
      </c>
      <c r="AM1199" s="66">
        <f>IFERROR((G1199/E1199)*AJ1199,0)</f>
        <v>28.540694010361548</v>
      </c>
      <c r="AO1199" s="67">
        <f>I1199*AI1199</f>
        <v>76.196651702847987</v>
      </c>
      <c r="AP1199" s="68">
        <f>+AJ1199*J1199</f>
        <v>74.315818938002948</v>
      </c>
      <c r="AR1199" s="67">
        <f t="shared" si="188"/>
        <v>104.79251752169428</v>
      </c>
      <c r="AS1199" s="68">
        <f t="shared" si="189"/>
        <v>102.8565129483645</v>
      </c>
      <c r="AU1199" s="67">
        <v>1192</v>
      </c>
      <c r="AV1199" s="23">
        <v>526.58300009667903</v>
      </c>
    </row>
    <row r="1200" spans="3:48" x14ac:dyDescent="0.3">
      <c r="C1200" s="5">
        <v>1193</v>
      </c>
      <c r="D1200" s="8">
        <v>392.34</v>
      </c>
      <c r="E1200" s="2">
        <v>391.37</v>
      </c>
      <c r="F1200" s="2">
        <v>9118.7199999999993</v>
      </c>
      <c r="G1200" s="9">
        <v>9091.82</v>
      </c>
      <c r="I1200" s="39">
        <v>53.522777777777698</v>
      </c>
      <c r="J1200" s="45">
        <v>51.683351955307202</v>
      </c>
      <c r="K1200" s="5" t="str">
        <f t="shared" si="190"/>
        <v/>
      </c>
      <c r="L1200" s="27">
        <f t="shared" si="191"/>
        <v>20999.126633333301</v>
      </c>
      <c r="M1200" s="11">
        <f t="shared" si="192"/>
        <v>20227.313454748579</v>
      </c>
      <c r="N1200" s="5"/>
      <c r="Q1200" s="5"/>
      <c r="R1200" s="19">
        <f t="shared" si="193"/>
        <v>30117.846633333298</v>
      </c>
      <c r="S1200" s="16">
        <f t="shared" si="194"/>
        <v>29319.133454748579</v>
      </c>
      <c r="AB1200" s="95">
        <v>5.1999999999999998E-2</v>
      </c>
      <c r="AC1200" s="96">
        <v>0.04</v>
      </c>
      <c r="AD1200" s="96">
        <v>439</v>
      </c>
      <c r="AE1200" s="96">
        <f>AD1200*AC1200</f>
        <v>17.559999999999999</v>
      </c>
      <c r="AF1200" s="96">
        <f t="shared" si="195"/>
        <v>27.971579145299145</v>
      </c>
      <c r="AI1200" s="66">
        <f t="shared" si="196"/>
        <v>13.985789572649573</v>
      </c>
      <c r="AJ1200" s="66">
        <f t="shared" si="197"/>
        <v>13.985789572649573</v>
      </c>
      <c r="AL1200" s="66">
        <f>IFERROR((F1200/D1200)*AI1200,0)</f>
        <v>325.05607149898327</v>
      </c>
      <c r="AM1200" s="66">
        <f>IFERROR((G1200/E1200)*AJ1200,0)</f>
        <v>324.90043016175701</v>
      </c>
      <c r="AO1200" s="67">
        <f>I1200*AI1200</f>
        <v>748.55830734368362</v>
      </c>
      <c r="AP1200" s="68">
        <f>+AJ1200*J1200</f>
        <v>722.83248485611341</v>
      </c>
      <c r="AR1200" s="67">
        <f t="shared" si="188"/>
        <v>1073.6143788426668</v>
      </c>
      <c r="AS1200" s="68">
        <f t="shared" si="189"/>
        <v>1047.7329150178705</v>
      </c>
      <c r="AU1200" s="67">
        <v>1193</v>
      </c>
      <c r="AV1200" s="23">
        <v>4448.2439952671502</v>
      </c>
    </row>
    <row r="1201" spans="3:48" x14ac:dyDescent="0.3">
      <c r="C1201" s="5">
        <v>1194</v>
      </c>
      <c r="D1201" s="8">
        <v>82.44</v>
      </c>
      <c r="E1201" s="2">
        <v>82.08</v>
      </c>
      <c r="F1201" s="2">
        <v>1968</v>
      </c>
      <c r="G1201" s="9">
        <v>1966.41</v>
      </c>
      <c r="I1201" s="39">
        <v>47.328928571428598</v>
      </c>
      <c r="J1201" s="45">
        <v>47.3825490196079</v>
      </c>
      <c r="K1201" s="5" t="str">
        <f t="shared" si="190"/>
        <v/>
      </c>
      <c r="L1201" s="27">
        <f t="shared" si="191"/>
        <v>3901.7968714285735</v>
      </c>
      <c r="M1201" s="11">
        <f t="shared" si="192"/>
        <v>3889.1596235294164</v>
      </c>
      <c r="N1201" s="5"/>
      <c r="Q1201" s="5"/>
      <c r="R1201" s="19">
        <f t="shared" si="193"/>
        <v>5869.7968714285735</v>
      </c>
      <c r="S1201" s="16">
        <f t="shared" si="194"/>
        <v>5855.5696235294163</v>
      </c>
      <c r="AB1201" s="95">
        <v>3.3000000000000002E-2</v>
      </c>
      <c r="AC1201" s="96">
        <v>3.2000000000000001E-2</v>
      </c>
      <c r="AD1201" s="96">
        <v>109.460000038147</v>
      </c>
      <c r="AE1201" s="96">
        <f>AD1201*AC1201</f>
        <v>3.502720001220704</v>
      </c>
      <c r="AF1201" s="96">
        <f t="shared" si="195"/>
        <v>5.5795335841666995</v>
      </c>
      <c r="AI1201" s="66">
        <f t="shared" si="196"/>
        <v>2.7897667920833498</v>
      </c>
      <c r="AJ1201" s="66">
        <f t="shared" si="197"/>
        <v>2.7897667920833498</v>
      </c>
      <c r="AL1201" s="66">
        <f>IFERROR((F1201/D1201)*AI1201,0)</f>
        <v>66.597052969675318</v>
      </c>
      <c r="AM1201" s="66">
        <f>IFERROR((G1201/E1201)*AJ1201,0)</f>
        <v>66.835103772181043</v>
      </c>
      <c r="AO1201" s="67">
        <f>I1201*AI1201</f>
        <v>132.03667323345636</v>
      </c>
      <c r="AP1201" s="68">
        <f>+AJ1201*J1201</f>
        <v>132.1862617791636</v>
      </c>
      <c r="AR1201" s="67">
        <f t="shared" si="188"/>
        <v>198.63372620313169</v>
      </c>
      <c r="AS1201" s="68">
        <f t="shared" si="189"/>
        <v>199.02136555134464</v>
      </c>
      <c r="AU1201" s="67">
        <v>1194</v>
      </c>
      <c r="AV1201" s="23">
        <v>971.61999981403403</v>
      </c>
    </row>
    <row r="1202" spans="3:48" x14ac:dyDescent="0.3">
      <c r="C1202" s="5">
        <v>1195</v>
      </c>
      <c r="D1202" s="8">
        <v>176.52</v>
      </c>
      <c r="E1202" s="2">
        <v>176.14</v>
      </c>
      <c r="F1202" s="2">
        <v>4121.07</v>
      </c>
      <c r="G1202" s="9">
        <v>4056.49</v>
      </c>
      <c r="I1202" s="39">
        <v>54.896870503597199</v>
      </c>
      <c r="J1202" s="45">
        <v>47.888191780821998</v>
      </c>
      <c r="K1202" s="5" t="str">
        <f t="shared" si="190"/>
        <v/>
      </c>
      <c r="L1202" s="27">
        <f t="shared" si="191"/>
        <v>9690.3955812949789</v>
      </c>
      <c r="M1202" s="11">
        <f t="shared" si="192"/>
        <v>8435.0261002739862</v>
      </c>
      <c r="N1202" s="5"/>
      <c r="Q1202" s="5"/>
      <c r="R1202" s="19">
        <f t="shared" si="193"/>
        <v>13811.465581294979</v>
      </c>
      <c r="S1202" s="16">
        <f t="shared" si="194"/>
        <v>12491.516100273986</v>
      </c>
      <c r="AB1202" s="95">
        <v>3.7999999999999999E-2</v>
      </c>
      <c r="AC1202" s="96">
        <v>3.5000000000000003E-2</v>
      </c>
      <c r="AD1202" s="96">
        <v>272</v>
      </c>
      <c r="AE1202" s="96">
        <f>AD1202*AC1202</f>
        <v>9.5200000000000014</v>
      </c>
      <c r="AF1202" s="96">
        <f t="shared" si="195"/>
        <v>15.164546324786327</v>
      </c>
      <c r="AI1202" s="66">
        <f t="shared" si="196"/>
        <v>7.5822731623931636</v>
      </c>
      <c r="AJ1202" s="66">
        <f t="shared" si="197"/>
        <v>7.5822731623931636</v>
      </c>
      <c r="AL1202" s="66">
        <f>IFERROR((F1202/D1202)*AI1202,0)</f>
        <v>177.01721312793788</v>
      </c>
      <c r="AM1202" s="66">
        <f>IFERROR((G1202/E1202)*AJ1202,0)</f>
        <v>174.61913966456368</v>
      </c>
      <c r="AO1202" s="67">
        <f>I1202*AI1202</f>
        <v>416.24306791879792</v>
      </c>
      <c r="AP1202" s="68">
        <f>+AJ1202*J1202</f>
        <v>363.10135133526353</v>
      </c>
      <c r="AR1202" s="67">
        <f t="shared" si="188"/>
        <v>593.26028104673583</v>
      </c>
      <c r="AS1202" s="68">
        <f t="shared" si="189"/>
        <v>537.72049099982723</v>
      </c>
      <c r="AU1202" s="67">
        <v>1195</v>
      </c>
      <c r="AV1202" s="23">
        <v>3344.1890090674201</v>
      </c>
    </row>
    <row r="1203" spans="3:48" x14ac:dyDescent="0.3">
      <c r="C1203" s="5">
        <v>1196</v>
      </c>
      <c r="D1203" s="8">
        <v>176.4</v>
      </c>
      <c r="E1203" s="2">
        <v>176.28</v>
      </c>
      <c r="F1203" s="2">
        <v>3877.46</v>
      </c>
      <c r="G1203" s="9">
        <v>3871.66</v>
      </c>
      <c r="I1203" s="39">
        <v>54.199375000000003</v>
      </c>
      <c r="J1203" s="45">
        <v>59.811</v>
      </c>
      <c r="K1203" s="5" t="str">
        <f t="shared" si="190"/>
        <v/>
      </c>
      <c r="L1203" s="27">
        <f t="shared" si="191"/>
        <v>9560.7697500000013</v>
      </c>
      <c r="M1203" s="11">
        <f t="shared" si="192"/>
        <v>10543.48308</v>
      </c>
      <c r="N1203" s="5"/>
      <c r="Q1203" s="5"/>
      <c r="R1203" s="19">
        <f t="shared" si="193"/>
        <v>13438.229750000002</v>
      </c>
      <c r="S1203" s="16">
        <f t="shared" si="194"/>
        <v>14415.14308</v>
      </c>
      <c r="AB1203" s="95">
        <v>3.5000000000000003E-2</v>
      </c>
      <c r="AC1203" s="96">
        <v>4.2000000000000003E-2</v>
      </c>
      <c r="AD1203" s="96">
        <v>266</v>
      </c>
      <c r="AE1203" s="96">
        <f>AD1203*AC1203</f>
        <v>11.172000000000001</v>
      </c>
      <c r="AF1203" s="96">
        <f t="shared" si="195"/>
        <v>17.796041128205129</v>
      </c>
      <c r="AI1203" s="66">
        <f t="shared" si="196"/>
        <v>8.8980205641025645</v>
      </c>
      <c r="AJ1203" s="66">
        <f t="shared" si="197"/>
        <v>8.8980205641025645</v>
      </c>
      <c r="AL1203" s="66">
        <f>IFERROR((F1203/D1203)*AI1203,0)</f>
        <v>195.58797515014243</v>
      </c>
      <c r="AM1203" s="66">
        <f>IFERROR((G1203/E1203)*AJ1203,0)</f>
        <v>195.42835430686029</v>
      </c>
      <c r="AO1203" s="67">
        <f>I1203*AI1203</f>
        <v>482.26715331150643</v>
      </c>
      <c r="AP1203" s="68">
        <f>+AJ1203*J1203</f>
        <v>532.19950795953844</v>
      </c>
      <c r="AR1203" s="67">
        <f t="shared" si="188"/>
        <v>677.85512846164886</v>
      </c>
      <c r="AS1203" s="68">
        <f t="shared" si="189"/>
        <v>727.62786226639878</v>
      </c>
      <c r="AU1203" s="67">
        <v>1196</v>
      </c>
      <c r="AV1203" s="23">
        <v>3386.4840027719702</v>
      </c>
    </row>
    <row r="1204" spans="3:48" x14ac:dyDescent="0.3">
      <c r="C1204" s="5">
        <v>1197</v>
      </c>
      <c r="D1204" s="8">
        <v>0.93</v>
      </c>
      <c r="E1204" s="2">
        <v>0.92</v>
      </c>
      <c r="F1204" s="2">
        <v>19.47</v>
      </c>
      <c r="G1204" s="9">
        <v>19.350000000000001</v>
      </c>
      <c r="I1204" s="39">
        <v>23.5566666666667</v>
      </c>
      <c r="J1204" s="45">
        <v>36.053750000000001</v>
      </c>
      <c r="K1204" s="5" t="str">
        <f t="shared" si="190"/>
        <v/>
      </c>
      <c r="L1204" s="27">
        <f t="shared" si="191"/>
        <v>21.907700000000034</v>
      </c>
      <c r="M1204" s="11">
        <f t="shared" si="192"/>
        <v>33.169450000000005</v>
      </c>
      <c r="N1204" s="5"/>
      <c r="Q1204" s="5"/>
      <c r="R1204" s="19">
        <f t="shared" si="193"/>
        <v>41.377700000000033</v>
      </c>
      <c r="S1204" s="16">
        <f t="shared" si="194"/>
        <v>52.519450000000006</v>
      </c>
      <c r="AB1204" s="95">
        <v>4.2000000000000003E-2</v>
      </c>
      <c r="AC1204" s="96">
        <v>4.4999999999999998E-2</v>
      </c>
      <c r="AD1204" s="96">
        <v>1.7300000190734901</v>
      </c>
      <c r="AE1204" s="96">
        <f>AD1204*AC1204</f>
        <v>7.7850000858307053E-2</v>
      </c>
      <c r="AF1204" s="96">
        <f t="shared" si="195"/>
        <v>0.12400839752105593</v>
      </c>
      <c r="AI1204" s="66">
        <f t="shared" si="196"/>
        <v>6.2004198760527963E-2</v>
      </c>
      <c r="AJ1204" s="66">
        <f t="shared" si="197"/>
        <v>6.2004198760527963E-2</v>
      </c>
      <c r="AL1204" s="66">
        <f>IFERROR((F1204/D1204)*AI1204,0)</f>
        <v>1.2980879030833112</v>
      </c>
      <c r="AM1204" s="66">
        <f>IFERROR((G1204/E1204)*AJ1204,0)</f>
        <v>1.3041100500176264</v>
      </c>
      <c r="AO1204" s="67">
        <f>I1204*AI1204</f>
        <v>1.4606122421355059</v>
      </c>
      <c r="AP1204" s="68">
        <f>+AJ1204*J1204</f>
        <v>2.2354838810623852</v>
      </c>
      <c r="AR1204" s="67">
        <f t="shared" si="188"/>
        <v>2.7587001452188171</v>
      </c>
      <c r="AS1204" s="68">
        <f t="shared" si="189"/>
        <v>3.5395939310800113</v>
      </c>
      <c r="AU1204" s="67">
        <v>1197</v>
      </c>
      <c r="AV1204" s="23">
        <v>103.479999393225</v>
      </c>
    </row>
    <row r="1205" spans="3:48" x14ac:dyDescent="0.3">
      <c r="C1205" s="5">
        <v>1198</v>
      </c>
      <c r="D1205" s="8">
        <v>23.71</v>
      </c>
      <c r="E1205" s="2">
        <v>23.55</v>
      </c>
      <c r="F1205" s="2">
        <v>565.77</v>
      </c>
      <c r="G1205" s="9">
        <v>562.04</v>
      </c>
      <c r="I1205" s="39">
        <v>46.487222222222201</v>
      </c>
      <c r="J1205" s="45">
        <v>57.643333333333302</v>
      </c>
      <c r="K1205" s="5" t="str">
        <f t="shared" si="190"/>
        <v/>
      </c>
      <c r="L1205" s="27">
        <f t="shared" si="191"/>
        <v>1102.2120388888884</v>
      </c>
      <c r="M1205" s="11">
        <f t="shared" si="192"/>
        <v>1357.5004999999994</v>
      </c>
      <c r="N1205" s="5"/>
      <c r="Q1205" s="5"/>
      <c r="R1205" s="19">
        <f t="shared" si="193"/>
        <v>1667.9820388888884</v>
      </c>
      <c r="S1205" s="16">
        <f t="shared" si="194"/>
        <v>1919.5404999999994</v>
      </c>
      <c r="AB1205" s="95">
        <v>4.3999999999999997E-2</v>
      </c>
      <c r="AC1205" s="96">
        <v>0</v>
      </c>
      <c r="AD1205" s="96">
        <v>0</v>
      </c>
      <c r="AE1205" s="96">
        <f>AD1205*AC1205</f>
        <v>0</v>
      </c>
      <c r="AF1205" s="96">
        <f t="shared" si="195"/>
        <v>0</v>
      </c>
      <c r="AI1205" s="66">
        <f t="shared" si="196"/>
        <v>0</v>
      </c>
      <c r="AJ1205" s="66">
        <f t="shared" si="197"/>
        <v>0</v>
      </c>
      <c r="AL1205" s="66">
        <f>IFERROR((F1205/D1205)*AI1205,0)</f>
        <v>0</v>
      </c>
      <c r="AM1205" s="66">
        <f>IFERROR((G1205/E1205)*AJ1205,0)</f>
        <v>0</v>
      </c>
      <c r="AO1205" s="67">
        <f>I1205*AI1205</f>
        <v>0</v>
      </c>
      <c r="AP1205" s="68">
        <f>+AJ1205*J1205</f>
        <v>0</v>
      </c>
      <c r="AR1205" s="67">
        <f t="shared" si="188"/>
        <v>0</v>
      </c>
      <c r="AS1205" s="68">
        <f t="shared" si="189"/>
        <v>0</v>
      </c>
      <c r="AU1205" s="67">
        <v>1198</v>
      </c>
      <c r="AV1205" s="23">
        <v>22.819999694824201</v>
      </c>
    </row>
    <row r="1206" spans="3:48" x14ac:dyDescent="0.3">
      <c r="C1206" s="5">
        <v>1199</v>
      </c>
      <c r="D1206" s="8">
        <v>130.43</v>
      </c>
      <c r="E1206" s="2">
        <v>130.86000000000001</v>
      </c>
      <c r="F1206" s="2">
        <v>2382.9299999999998</v>
      </c>
      <c r="G1206" s="9">
        <v>2368.73</v>
      </c>
      <c r="I1206" s="39">
        <v>50.948461538461501</v>
      </c>
      <c r="J1206" s="45">
        <v>50.731999999999999</v>
      </c>
      <c r="K1206" s="5" t="str">
        <f t="shared" si="190"/>
        <v/>
      </c>
      <c r="L1206" s="27">
        <f t="shared" si="191"/>
        <v>6645.2078384615343</v>
      </c>
      <c r="M1206" s="11">
        <f t="shared" si="192"/>
        <v>6638.7895200000003</v>
      </c>
      <c r="N1206" s="5"/>
      <c r="Q1206" s="5"/>
      <c r="R1206" s="19">
        <f t="shared" si="193"/>
        <v>9028.1378384615346</v>
      </c>
      <c r="S1206" s="16">
        <f t="shared" si="194"/>
        <v>9007.5195199999998</v>
      </c>
      <c r="AB1206" s="95">
        <v>0.04</v>
      </c>
      <c r="AC1206" s="96">
        <v>6.9000000000000006E-2</v>
      </c>
      <c r="AD1206" s="96">
        <v>1283.3799989223501</v>
      </c>
      <c r="AE1206" s="96">
        <f>AD1206*AC1206</f>
        <v>88.553219925642168</v>
      </c>
      <c r="AF1206" s="96">
        <f t="shared" si="195"/>
        <v>141.05771069027227</v>
      </c>
      <c r="AI1206" s="66">
        <f t="shared" si="196"/>
        <v>70.528855345136137</v>
      </c>
      <c r="AJ1206" s="66">
        <f t="shared" si="197"/>
        <v>70.528855345136137</v>
      </c>
      <c r="AL1206" s="66">
        <f>IFERROR((F1206/D1206)*AI1206,0)</f>
        <v>1288.5480738141932</v>
      </c>
      <c r="AM1206" s="66">
        <f>IFERROR((G1206/E1206)*AJ1206,0)</f>
        <v>1276.6606718759308</v>
      </c>
      <c r="AO1206" s="67">
        <f>I1206*AI1206</f>
        <v>3593.3366739033831</v>
      </c>
      <c r="AP1206" s="68">
        <f>+AJ1206*J1206</f>
        <v>3578.0698893694466</v>
      </c>
      <c r="AR1206" s="67">
        <f t="shared" si="188"/>
        <v>4881.8847477175768</v>
      </c>
      <c r="AS1206" s="68">
        <f t="shared" si="189"/>
        <v>4854.7305612453774</v>
      </c>
      <c r="AU1206" s="67">
        <v>1199</v>
      </c>
      <c r="AV1206" s="23">
        <v>24452.838014358302</v>
      </c>
    </row>
    <row r="1207" spans="3:48" x14ac:dyDescent="0.3">
      <c r="C1207" s="5">
        <v>1200</v>
      </c>
      <c r="D1207" s="8">
        <v>240.49</v>
      </c>
      <c r="E1207" s="2">
        <v>240.82</v>
      </c>
      <c r="F1207" s="2">
        <v>5780.98</v>
      </c>
      <c r="G1207" s="9">
        <v>5802.65</v>
      </c>
      <c r="I1207" s="39">
        <v>45.196122448979601</v>
      </c>
      <c r="J1207" s="45">
        <v>43.0524875621891</v>
      </c>
      <c r="K1207" s="5" t="str">
        <f t="shared" si="190"/>
        <v/>
      </c>
      <c r="L1207" s="27">
        <f t="shared" si="191"/>
        <v>10869.215487755104</v>
      </c>
      <c r="M1207" s="11">
        <f t="shared" si="192"/>
        <v>10367.900054726379</v>
      </c>
      <c r="N1207" s="5"/>
      <c r="Q1207" s="5"/>
      <c r="R1207" s="19">
        <f t="shared" si="193"/>
        <v>16650.195487755103</v>
      </c>
      <c r="S1207" s="16">
        <f t="shared" si="194"/>
        <v>16170.550054726378</v>
      </c>
      <c r="AB1207" s="95">
        <v>2.4E-2</v>
      </c>
      <c r="AC1207" s="96">
        <v>2.9000000000000001E-2</v>
      </c>
      <c r="AD1207" s="96">
        <v>1794.9799864292099</v>
      </c>
      <c r="AE1207" s="96">
        <f>AD1207*AC1207</f>
        <v>52.054419606447091</v>
      </c>
      <c r="AF1207" s="96">
        <f t="shared" si="195"/>
        <v>82.918241337377367</v>
      </c>
      <c r="AI1207" s="66">
        <f t="shared" si="196"/>
        <v>41.459120668688684</v>
      </c>
      <c r="AJ1207" s="66">
        <f t="shared" si="197"/>
        <v>41.459120668688684</v>
      </c>
      <c r="AL1207" s="66">
        <f>IFERROR((F1207/D1207)*AI1207,0)</f>
        <v>996.60837208730459</v>
      </c>
      <c r="AM1207" s="66">
        <f>IFERROR((G1207/E1207)*AJ1207,0)</f>
        <v>998.973368275751</v>
      </c>
      <c r="AO1207" s="67">
        <f>I1207*AI1207</f>
        <v>1873.7914943690748</v>
      </c>
      <c r="AP1207" s="68">
        <f>+AJ1207*J1207</f>
        <v>1784.9182769280167</v>
      </c>
      <c r="AR1207" s="67">
        <f t="shared" si="188"/>
        <v>2870.3998664563796</v>
      </c>
      <c r="AS1207" s="68">
        <f t="shared" si="189"/>
        <v>2783.8916452037674</v>
      </c>
      <c r="AU1207" s="67">
        <v>1200</v>
      </c>
      <c r="AV1207" s="23">
        <v>22389.989981991101</v>
      </c>
    </row>
    <row r="1208" spans="3:48" x14ac:dyDescent="0.3">
      <c r="C1208" s="5">
        <v>1201</v>
      </c>
      <c r="D1208" s="8">
        <v>404.96</v>
      </c>
      <c r="E1208" s="2">
        <v>407.65</v>
      </c>
      <c r="F1208" s="2">
        <v>9808.8799999999992</v>
      </c>
      <c r="G1208" s="9">
        <v>9872.5499999999993</v>
      </c>
      <c r="I1208" s="39">
        <v>38.445246636771301</v>
      </c>
      <c r="J1208" s="45">
        <v>38.098659003831401</v>
      </c>
      <c r="K1208" s="5" t="str">
        <f t="shared" si="190"/>
        <v/>
      </c>
      <c r="L1208" s="27">
        <f t="shared" si="191"/>
        <v>15568.787078026906</v>
      </c>
      <c r="M1208" s="11">
        <f t="shared" si="192"/>
        <v>15530.918342911869</v>
      </c>
      <c r="N1208" s="5"/>
      <c r="Q1208" s="5"/>
      <c r="R1208" s="19">
        <f t="shared" si="193"/>
        <v>25377.667078026905</v>
      </c>
      <c r="S1208" s="16">
        <f t="shared" si="194"/>
        <v>25403.468342911867</v>
      </c>
      <c r="AB1208" s="95">
        <v>2.5000000000000001E-2</v>
      </c>
      <c r="AC1208" s="96">
        <v>2.7E-2</v>
      </c>
      <c r="AD1208" s="96">
        <v>2372</v>
      </c>
      <c r="AE1208" s="96">
        <f>AD1208*AC1208</f>
        <v>64.043999999999997</v>
      </c>
      <c r="AF1208" s="96">
        <f t="shared" si="195"/>
        <v>102.01661815384615</v>
      </c>
      <c r="AI1208" s="66">
        <f t="shared" si="196"/>
        <v>51.008309076923076</v>
      </c>
      <c r="AJ1208" s="66">
        <f t="shared" si="197"/>
        <v>51.008309076923076</v>
      </c>
      <c r="AL1208" s="66">
        <f>IFERROR((F1208/D1208)*AI1208,0)</f>
        <v>1235.5155638543295</v>
      </c>
      <c r="AM1208" s="66">
        <f>IFERROR((G1208/E1208)*AJ1208,0)</f>
        <v>1235.3295272350715</v>
      </c>
      <c r="AO1208" s="67">
        <f>I1208*AI1208</f>
        <v>1961.0270229869679</v>
      </c>
      <c r="AP1208" s="68">
        <f>+AJ1208*J1208</f>
        <v>1943.3481738837304</v>
      </c>
      <c r="AR1208" s="67">
        <f t="shared" si="188"/>
        <v>3196.5425868412976</v>
      </c>
      <c r="AS1208" s="68">
        <f t="shared" si="189"/>
        <v>3178.6777011188019</v>
      </c>
      <c r="AU1208" s="67">
        <v>1201</v>
      </c>
      <c r="AV1208" s="23">
        <v>27786.301996530601</v>
      </c>
    </row>
    <row r="1209" spans="3:48" x14ac:dyDescent="0.3">
      <c r="C1209" s="5">
        <v>1202</v>
      </c>
      <c r="D1209" s="8">
        <v>46.3</v>
      </c>
      <c r="E1209" s="2">
        <v>46.01</v>
      </c>
      <c r="F1209" s="2">
        <v>1444.58</v>
      </c>
      <c r="G1209" s="9">
        <v>1427.33</v>
      </c>
      <c r="I1209" s="39">
        <v>41.778695652173901</v>
      </c>
      <c r="J1209" s="45">
        <v>44.817727272727304</v>
      </c>
      <c r="K1209" s="5" t="str">
        <f t="shared" si="190"/>
        <v/>
      </c>
      <c r="L1209" s="27">
        <f t="shared" si="191"/>
        <v>1934.3536086956515</v>
      </c>
      <c r="M1209" s="11">
        <f t="shared" si="192"/>
        <v>2062.0636318181832</v>
      </c>
      <c r="N1209" s="5"/>
      <c r="Q1209" s="5"/>
      <c r="R1209" s="19">
        <f t="shared" si="193"/>
        <v>3378.9336086956514</v>
      </c>
      <c r="S1209" s="16">
        <f t="shared" si="194"/>
        <v>3489.3936318181832</v>
      </c>
      <c r="AB1209" s="95">
        <v>1.2999999999999999E-2</v>
      </c>
      <c r="AC1209" s="96">
        <v>2.5000000000000001E-2</v>
      </c>
      <c r="AD1209" s="96">
        <v>16.3800001144409</v>
      </c>
      <c r="AE1209" s="96">
        <f>AD1209*AC1209</f>
        <v>0.40950000286102251</v>
      </c>
      <c r="AF1209" s="96">
        <f t="shared" si="195"/>
        <v>0.65229850455736438</v>
      </c>
      <c r="AI1209" s="66">
        <f t="shared" si="196"/>
        <v>0.32614925227868219</v>
      </c>
      <c r="AJ1209" s="66">
        <f t="shared" si="197"/>
        <v>0.32614925227868219</v>
      </c>
      <c r="AL1209" s="66">
        <f>IFERROR((F1209/D1209)*AI1209,0)</f>
        <v>10.175997556301052</v>
      </c>
      <c r="AM1209" s="66">
        <f>IFERROR((G1209/E1209)*AJ1209,0)</f>
        <v>10.117857253965038</v>
      </c>
      <c r="AO1209" s="67">
        <f>I1209*AI1209</f>
        <v>13.626090348135149</v>
      </c>
      <c r="AP1209" s="68">
        <f>+AJ1209*J1209</f>
        <v>14.617268238829912</v>
      </c>
      <c r="AR1209" s="67">
        <f t="shared" si="188"/>
        <v>23.802087904436199</v>
      </c>
      <c r="AS1209" s="68">
        <f t="shared" si="189"/>
        <v>24.73512549279495</v>
      </c>
      <c r="AU1209" s="67">
        <v>1202</v>
      </c>
      <c r="AV1209" s="23">
        <v>124.519999670982</v>
      </c>
    </row>
    <row r="1210" spans="3:48" x14ac:dyDescent="0.3">
      <c r="C1210" s="5">
        <v>1203</v>
      </c>
      <c r="D1210" s="8">
        <v>0.88</v>
      </c>
      <c r="E1210" s="2">
        <v>0.88</v>
      </c>
      <c r="F1210" s="2">
        <v>27.58</v>
      </c>
      <c r="G1210" s="9">
        <v>27.25</v>
      </c>
      <c r="I1210" s="39">
        <v>25.934999999999999</v>
      </c>
      <c r="J1210" s="45">
        <v>41.72</v>
      </c>
      <c r="K1210" s="5" t="str">
        <f t="shared" si="190"/>
        <v/>
      </c>
      <c r="L1210" s="27">
        <f t="shared" si="191"/>
        <v>22.822799999999997</v>
      </c>
      <c r="M1210" s="11">
        <f t="shared" si="192"/>
        <v>36.7136</v>
      </c>
      <c r="N1210" s="5"/>
      <c r="Q1210" s="5"/>
      <c r="R1210" s="19">
        <f t="shared" si="193"/>
        <v>50.402799999999999</v>
      </c>
      <c r="S1210" s="16">
        <f t="shared" si="194"/>
        <v>63.9636</v>
      </c>
      <c r="AB1210" s="95">
        <v>1.2E-2</v>
      </c>
      <c r="AC1210" s="96">
        <v>2.1999999999999999E-2</v>
      </c>
      <c r="AD1210" s="96">
        <v>1</v>
      </c>
      <c r="AE1210" s="96">
        <f>AD1210*AC1210</f>
        <v>2.1999999999999999E-2</v>
      </c>
      <c r="AF1210" s="96">
        <f t="shared" si="195"/>
        <v>3.5044119658119655E-2</v>
      </c>
      <c r="AI1210" s="66">
        <f t="shared" si="196"/>
        <v>1.7522059829059827E-2</v>
      </c>
      <c r="AJ1210" s="66">
        <f t="shared" si="197"/>
        <v>1.7522059829059827E-2</v>
      </c>
      <c r="AL1210" s="66">
        <f>IFERROR((F1210/D1210)*AI1210,0)</f>
        <v>0.54915728418803411</v>
      </c>
      <c r="AM1210" s="66">
        <f>IFERROR((G1210/E1210)*AJ1210,0)</f>
        <v>0.54258651175213668</v>
      </c>
      <c r="AO1210" s="67">
        <f>I1210*AI1210</f>
        <v>0.45443462166666659</v>
      </c>
      <c r="AP1210" s="68">
        <f>+AJ1210*J1210</f>
        <v>0.73102033606837602</v>
      </c>
      <c r="AR1210" s="67">
        <f t="shared" si="188"/>
        <v>1.0035919058547007</v>
      </c>
      <c r="AS1210" s="68">
        <f t="shared" si="189"/>
        <v>1.2736068478205127</v>
      </c>
      <c r="AU1210" s="67">
        <v>1203</v>
      </c>
      <c r="AV1210" s="23">
        <v>30.7700004577637</v>
      </c>
    </row>
    <row r="1211" spans="3:48" x14ac:dyDescent="0.3">
      <c r="C1211" s="5">
        <v>1204</v>
      </c>
      <c r="D1211" s="8">
        <v>0.13</v>
      </c>
      <c r="E1211" s="2">
        <v>0.13</v>
      </c>
      <c r="F1211" s="2">
        <v>4.76</v>
      </c>
      <c r="G1211" s="9">
        <v>4.6900000000000004</v>
      </c>
      <c r="I1211" s="39">
        <v>36.188333333333297</v>
      </c>
      <c r="J1211" s="45">
        <v>44.305</v>
      </c>
      <c r="K1211" s="5" t="str">
        <f t="shared" si="190"/>
        <v/>
      </c>
      <c r="L1211" s="27">
        <f t="shared" si="191"/>
        <v>4.7044833333333287</v>
      </c>
      <c r="M1211" s="11">
        <f t="shared" si="192"/>
        <v>5.7596500000000006</v>
      </c>
      <c r="N1211" s="5"/>
      <c r="Q1211" s="5"/>
      <c r="R1211" s="19">
        <f t="shared" si="193"/>
        <v>9.4644833333333285</v>
      </c>
      <c r="S1211" s="16">
        <f t="shared" si="194"/>
        <v>10.449650000000002</v>
      </c>
      <c r="AB1211" s="95">
        <v>7.0000000000000001E-3</v>
      </c>
      <c r="AC1211" s="96">
        <v>0</v>
      </c>
      <c r="AD1211" s="96">
        <v>0</v>
      </c>
      <c r="AE1211" s="96">
        <f>AD1211*AC1211</f>
        <v>0</v>
      </c>
      <c r="AF1211" s="96">
        <f t="shared" si="195"/>
        <v>0</v>
      </c>
      <c r="AI1211" s="66">
        <f t="shared" si="196"/>
        <v>0</v>
      </c>
      <c r="AJ1211" s="66">
        <f t="shared" si="197"/>
        <v>0</v>
      </c>
      <c r="AL1211" s="66">
        <f>IFERROR((F1211/D1211)*AI1211,0)</f>
        <v>0</v>
      </c>
      <c r="AM1211" s="66">
        <f>IFERROR((G1211/E1211)*AJ1211,0)</f>
        <v>0</v>
      </c>
      <c r="AO1211" s="67">
        <f>I1211*AI1211</f>
        <v>0</v>
      </c>
      <c r="AP1211" s="68">
        <f>+AJ1211*J1211</f>
        <v>0</v>
      </c>
      <c r="AR1211" s="67">
        <f t="shared" si="188"/>
        <v>0</v>
      </c>
      <c r="AS1211" s="68">
        <f t="shared" si="189"/>
        <v>0</v>
      </c>
      <c r="AU1211" s="67">
        <v>1204</v>
      </c>
      <c r="AV1211" s="23">
        <v>0</v>
      </c>
    </row>
    <row r="1212" spans="3:48" x14ac:dyDescent="0.3">
      <c r="C1212" s="5">
        <v>1205</v>
      </c>
      <c r="D1212" s="8">
        <v>52.16</v>
      </c>
      <c r="E1212" s="2">
        <v>51.94</v>
      </c>
      <c r="F1212" s="2">
        <v>1542.59</v>
      </c>
      <c r="G1212" s="9">
        <v>1526.48</v>
      </c>
      <c r="I1212" s="39">
        <v>45.690566037735898</v>
      </c>
      <c r="J1212" s="45">
        <v>39.757435897435897</v>
      </c>
      <c r="K1212" s="5" t="str">
        <f t="shared" si="190"/>
        <v/>
      </c>
      <c r="L1212" s="27">
        <f t="shared" si="191"/>
        <v>2383.2199245283041</v>
      </c>
      <c r="M1212" s="11">
        <f t="shared" si="192"/>
        <v>2065.0012205128205</v>
      </c>
      <c r="N1212" s="5"/>
      <c r="Q1212" s="5"/>
      <c r="R1212" s="19">
        <f t="shared" si="193"/>
        <v>3925.8099245283038</v>
      </c>
      <c r="S1212" s="16">
        <f t="shared" si="194"/>
        <v>3591.4812205128205</v>
      </c>
      <c r="AB1212" s="95">
        <v>1.6E-2</v>
      </c>
      <c r="AC1212" s="96">
        <v>2.5000000000000001E-2</v>
      </c>
      <c r="AD1212" s="96">
        <v>55</v>
      </c>
      <c r="AE1212" s="96">
        <f>AD1212*AC1212</f>
        <v>1.375</v>
      </c>
      <c r="AF1212" s="96">
        <f t="shared" si="195"/>
        <v>2.1902574786324789</v>
      </c>
      <c r="AI1212" s="66">
        <f t="shared" si="196"/>
        <v>1.0951287393162394</v>
      </c>
      <c r="AJ1212" s="66">
        <f t="shared" si="197"/>
        <v>1.0951287393162394</v>
      </c>
      <c r="AL1212" s="66">
        <f>IFERROR((F1212/D1212)*AI1212,0)</f>
        <v>32.38755065149229</v>
      </c>
      <c r="AM1212" s="66">
        <f>IFERROR((G1212/E1212)*AJ1212,0)</f>
        <v>32.185061955938643</v>
      </c>
      <c r="AO1212" s="67">
        <f>I1212*AI1212</f>
        <v>50.037051983551102</v>
      </c>
      <c r="AP1212" s="68">
        <f>+AJ1212*J1212</f>
        <v>43.539510652805177</v>
      </c>
      <c r="AR1212" s="67">
        <f t="shared" si="188"/>
        <v>82.424602635043385</v>
      </c>
      <c r="AS1212" s="68">
        <f t="shared" si="189"/>
        <v>75.724572608743813</v>
      </c>
      <c r="AU1212" s="67">
        <v>1205</v>
      </c>
      <c r="AV1212" s="23">
        <v>992.58299921750995</v>
      </c>
    </row>
    <row r="1213" spans="3:48" x14ac:dyDescent="0.3">
      <c r="C1213" s="5">
        <v>1206</v>
      </c>
      <c r="D1213" s="8">
        <v>4.8</v>
      </c>
      <c r="E1213" s="2">
        <v>4.8099999999999996</v>
      </c>
      <c r="F1213" s="2">
        <v>158.68</v>
      </c>
      <c r="G1213" s="9">
        <v>157.72</v>
      </c>
      <c r="I1213" s="39">
        <v>12.5</v>
      </c>
      <c r="J1213" s="45">
        <v>21.413333333333298</v>
      </c>
      <c r="K1213" s="5" t="str">
        <f t="shared" si="190"/>
        <v/>
      </c>
      <c r="L1213" s="27">
        <f t="shared" si="191"/>
        <v>60</v>
      </c>
      <c r="M1213" s="11">
        <f t="shared" si="192"/>
        <v>102.99813333333316</v>
      </c>
      <c r="N1213" s="5"/>
      <c r="Q1213" s="5"/>
      <c r="R1213" s="19">
        <f t="shared" si="193"/>
        <v>218.68</v>
      </c>
      <c r="S1213" s="16">
        <f t="shared" si="194"/>
        <v>260.71813333333318</v>
      </c>
      <c r="AB1213" s="95">
        <v>7.0000000000000001E-3</v>
      </c>
      <c r="AC1213" s="96">
        <v>2.3E-2</v>
      </c>
      <c r="AD1213" s="96">
        <v>115.280002593994</v>
      </c>
      <c r="AE1213" s="96">
        <f>AD1213*AC1213</f>
        <v>2.6514400596618621</v>
      </c>
      <c r="AF1213" s="96">
        <f t="shared" si="195"/>
        <v>4.2235173962328281</v>
      </c>
      <c r="AI1213" s="66">
        <f t="shared" si="196"/>
        <v>2.111758698116414</v>
      </c>
      <c r="AJ1213" s="66">
        <f t="shared" si="197"/>
        <v>2.111758698116414</v>
      </c>
      <c r="AL1213" s="66">
        <f>IFERROR((F1213/D1213)*AI1213,0)</f>
        <v>69.811222961898466</v>
      </c>
      <c r="AM1213" s="66">
        <f>IFERROR((G1213/E1213)*AJ1213,0)</f>
        <v>69.244611614744457</v>
      </c>
      <c r="AO1213" s="67">
        <f>I1213*AI1213</f>
        <v>26.396983726455176</v>
      </c>
      <c r="AP1213" s="68">
        <f>+AJ1213*J1213</f>
        <v>45.219792922332736</v>
      </c>
      <c r="AR1213" s="67">
        <f t="shared" si="188"/>
        <v>96.208206688353641</v>
      </c>
      <c r="AS1213" s="68">
        <f t="shared" si="189"/>
        <v>114.4644045370772</v>
      </c>
      <c r="AU1213" s="67">
        <v>1206</v>
      </c>
      <c r="AV1213" s="23">
        <v>1684.0980044066901</v>
      </c>
    </row>
    <row r="1214" spans="3:48" x14ac:dyDescent="0.3">
      <c r="C1214" s="5">
        <v>1207</v>
      </c>
      <c r="D1214" s="8">
        <v>14.44</v>
      </c>
      <c r="E1214" s="2">
        <v>14.48</v>
      </c>
      <c r="F1214" s="2">
        <v>485.42</v>
      </c>
      <c r="G1214" s="9">
        <v>481.89</v>
      </c>
      <c r="I1214" s="39">
        <v>37.964799999999997</v>
      </c>
      <c r="J1214" s="45">
        <v>40.6116666666667</v>
      </c>
      <c r="K1214" s="5" t="str">
        <f t="shared" si="190"/>
        <v/>
      </c>
      <c r="L1214" s="27">
        <f t="shared" si="191"/>
        <v>548.21171199999992</v>
      </c>
      <c r="M1214" s="11">
        <f t="shared" si="192"/>
        <v>588.05693333333386</v>
      </c>
      <c r="N1214" s="5"/>
      <c r="Q1214" s="5"/>
      <c r="R1214" s="19">
        <f t="shared" si="193"/>
        <v>1033.6317119999999</v>
      </c>
      <c r="S1214" s="16">
        <f t="shared" si="194"/>
        <v>1069.9469333333338</v>
      </c>
      <c r="AB1214" s="95">
        <v>6.0000000000000001E-3</v>
      </c>
      <c r="AC1214" s="96">
        <v>2.1000000000000001E-2</v>
      </c>
      <c r="AD1214" s="96">
        <v>331.63999652862498</v>
      </c>
      <c r="AE1214" s="96">
        <f>AD1214*AC1214</f>
        <v>6.9644399271011252</v>
      </c>
      <c r="AF1214" s="96">
        <f t="shared" si="195"/>
        <v>11.093757552596273</v>
      </c>
      <c r="AI1214" s="66">
        <f t="shared" si="196"/>
        <v>5.5468787762981364</v>
      </c>
      <c r="AJ1214" s="66">
        <f t="shared" si="197"/>
        <v>5.5468787762981364</v>
      </c>
      <c r="AL1214" s="66">
        <f>IFERROR((F1214/D1214)*AI1214,0)</f>
        <v>186.46578224311924</v>
      </c>
      <c r="AM1214" s="66">
        <f>IFERROR((G1214/E1214)*AJ1214,0)</f>
        <v>184.5984401595517</v>
      </c>
      <c r="AO1214" s="67">
        <f>I1214*AI1214</f>
        <v>210.58614336640346</v>
      </c>
      <c r="AP1214" s="68">
        <f>+AJ1214*J1214</f>
        <v>225.267991903428</v>
      </c>
      <c r="AR1214" s="67">
        <f t="shared" si="188"/>
        <v>397.0519256095227</v>
      </c>
      <c r="AS1214" s="68">
        <f t="shared" si="189"/>
        <v>409.8664320629797</v>
      </c>
      <c r="AU1214" s="67">
        <v>1207</v>
      </c>
      <c r="AV1214" s="23">
        <v>7175.6250108182403</v>
      </c>
    </row>
    <row r="1215" spans="3:48" x14ac:dyDescent="0.3">
      <c r="C1215" s="5">
        <v>1208</v>
      </c>
      <c r="D1215" s="8">
        <v>2.14</v>
      </c>
      <c r="E1215" s="2">
        <v>2.14</v>
      </c>
      <c r="F1215" s="2">
        <v>73.13</v>
      </c>
      <c r="G1215" s="9">
        <v>72.47</v>
      </c>
      <c r="I1215" s="39">
        <v>40.956666666666699</v>
      </c>
      <c r="J1215" s="45">
        <v>1.8</v>
      </c>
      <c r="K1215" s="5" t="str">
        <f t="shared" si="190"/>
        <v/>
      </c>
      <c r="L1215" s="27">
        <f t="shared" si="191"/>
        <v>87.647266666666738</v>
      </c>
      <c r="M1215" s="11">
        <f t="shared" si="192"/>
        <v>3.8520000000000003</v>
      </c>
      <c r="N1215" s="5"/>
      <c r="Q1215" s="5"/>
      <c r="R1215" s="19">
        <f t="shared" si="193"/>
        <v>160.77726666666672</v>
      </c>
      <c r="S1215" s="16">
        <f t="shared" si="194"/>
        <v>76.322000000000003</v>
      </c>
      <c r="AB1215" s="95">
        <v>6.0000000000000001E-3</v>
      </c>
      <c r="AC1215" s="96">
        <v>0.02</v>
      </c>
      <c r="AD1215" s="96">
        <v>37.760001182556202</v>
      </c>
      <c r="AE1215" s="96">
        <f>AD1215*AC1215</f>
        <v>0.75520002365112404</v>
      </c>
      <c r="AF1215" s="96">
        <f t="shared" si="195"/>
        <v>1.202969090665672</v>
      </c>
      <c r="AI1215" s="66">
        <f t="shared" si="196"/>
        <v>0.60148454533283602</v>
      </c>
      <c r="AJ1215" s="66">
        <f t="shared" si="197"/>
        <v>0.60148454533283602</v>
      </c>
      <c r="AL1215" s="66">
        <f>IFERROR((F1215/D1215)*AI1215,0)</f>
        <v>20.554469532799203</v>
      </c>
      <c r="AM1215" s="66">
        <f>IFERROR((G1215/E1215)*AJ1215,0)</f>
        <v>20.368964953397484</v>
      </c>
      <c r="AO1215" s="67">
        <f>I1215*AI1215</f>
        <v>24.634802028348538</v>
      </c>
      <c r="AP1215" s="68">
        <f>+AJ1215*J1215</f>
        <v>1.0826721815991049</v>
      </c>
      <c r="AR1215" s="67">
        <f t="shared" si="188"/>
        <v>45.189271561147741</v>
      </c>
      <c r="AS1215" s="68">
        <f t="shared" si="189"/>
        <v>21.451637134996588</v>
      </c>
      <c r="AU1215" s="67">
        <v>1208</v>
      </c>
      <c r="AV1215" s="23">
        <v>877.73599828481701</v>
      </c>
    </row>
    <row r="1216" spans="3:48" x14ac:dyDescent="0.3">
      <c r="C1216" s="5">
        <v>1209</v>
      </c>
      <c r="D1216" s="8">
        <v>11.72</v>
      </c>
      <c r="E1216" s="2">
        <v>11.73</v>
      </c>
      <c r="F1216" s="2">
        <v>416.55</v>
      </c>
      <c r="G1216" s="9">
        <v>414.15</v>
      </c>
      <c r="I1216" s="39">
        <v>34.666521739130403</v>
      </c>
      <c r="J1216" s="45">
        <v>27.686666666666699</v>
      </c>
      <c r="K1216" s="5" t="str">
        <f t="shared" si="190"/>
        <v/>
      </c>
      <c r="L1216" s="27">
        <f t="shared" si="191"/>
        <v>406.29163478260836</v>
      </c>
      <c r="M1216" s="11">
        <f t="shared" si="192"/>
        <v>324.76460000000037</v>
      </c>
      <c r="N1216" s="5"/>
      <c r="Q1216" s="5"/>
      <c r="R1216" s="19">
        <f t="shared" si="193"/>
        <v>822.84163478260837</v>
      </c>
      <c r="S1216" s="16">
        <f t="shared" si="194"/>
        <v>738.91460000000029</v>
      </c>
      <c r="AB1216" s="95">
        <v>6.0000000000000001E-3</v>
      </c>
      <c r="AC1216" s="96">
        <v>0.02</v>
      </c>
      <c r="AD1216" s="96">
        <v>230.93999767303501</v>
      </c>
      <c r="AE1216" s="96">
        <f>AD1216*AC1216</f>
        <v>4.6187999534607007</v>
      </c>
      <c r="AF1216" s="96">
        <f t="shared" si="195"/>
        <v>7.357353556636105</v>
      </c>
      <c r="AI1216" s="66">
        <f t="shared" si="196"/>
        <v>3.6786767783180525</v>
      </c>
      <c r="AJ1216" s="66">
        <f t="shared" si="197"/>
        <v>3.6786767783180525</v>
      </c>
      <c r="AL1216" s="66">
        <f>IFERROR((F1216/D1216)*AI1216,0)</f>
        <v>130.74682696317277</v>
      </c>
      <c r="AM1216" s="66">
        <f>IFERROR((G1216/E1216)*AJ1216,0)</f>
        <v>129.88269290199671</v>
      </c>
      <c r="AO1216" s="67">
        <f>I1216*AI1216</f>
        <v>127.52692850679696</v>
      </c>
      <c r="AP1216" s="68">
        <f>+AJ1216*J1216</f>
        <v>101.85029773569927</v>
      </c>
      <c r="AR1216" s="67">
        <f t="shared" si="188"/>
        <v>258.27375546996973</v>
      </c>
      <c r="AS1216" s="68">
        <f t="shared" si="189"/>
        <v>231.73299063769599</v>
      </c>
      <c r="AU1216" s="67">
        <v>1209</v>
      </c>
      <c r="AV1216" s="23">
        <v>4889.7019952893297</v>
      </c>
    </row>
    <row r="1217" spans="3:48" x14ac:dyDescent="0.3">
      <c r="C1217" s="5">
        <v>1210</v>
      </c>
      <c r="D1217" s="8">
        <v>0.15</v>
      </c>
      <c r="E1217" s="2">
        <v>0.14000000000000001</v>
      </c>
      <c r="F1217" s="2">
        <v>4.6500000000000004</v>
      </c>
      <c r="G1217" s="9">
        <v>4.5999999999999996</v>
      </c>
      <c r="I1217" s="39">
        <v>79.59</v>
      </c>
      <c r="J1217" s="45">
        <v>44.08</v>
      </c>
      <c r="K1217" s="5" t="str">
        <f t="shared" si="190"/>
        <v/>
      </c>
      <c r="L1217" s="27">
        <f t="shared" si="191"/>
        <v>11.938499999999999</v>
      </c>
      <c r="M1217" s="11">
        <f t="shared" si="192"/>
        <v>6.1712000000000007</v>
      </c>
      <c r="N1217" s="5"/>
      <c r="Q1217" s="5"/>
      <c r="R1217" s="19">
        <f t="shared" si="193"/>
        <v>16.5885</v>
      </c>
      <c r="S1217" s="16">
        <f t="shared" si="194"/>
        <v>10.7712</v>
      </c>
      <c r="AB1217" s="95">
        <v>0</v>
      </c>
      <c r="AC1217" s="96">
        <v>1.7999999999999999E-2</v>
      </c>
      <c r="AD1217" s="96">
        <v>7.3800001144409197</v>
      </c>
      <c r="AE1217" s="96">
        <f>AD1217*AC1217</f>
        <v>0.13284000205993654</v>
      </c>
      <c r="AF1217" s="96">
        <f t="shared" si="195"/>
        <v>0.211602769435149</v>
      </c>
      <c r="AI1217" s="66">
        <f t="shared" si="196"/>
        <v>0.1058013847175745</v>
      </c>
      <c r="AJ1217" s="66">
        <f t="shared" si="197"/>
        <v>0.1058013847175745</v>
      </c>
      <c r="AL1217" s="66">
        <f>IFERROR((F1217/D1217)*AI1217,0)</f>
        <v>3.2798429262448097</v>
      </c>
      <c r="AM1217" s="66">
        <f>IFERROR((G1217/E1217)*AJ1217,0)</f>
        <v>3.4763312121488759</v>
      </c>
      <c r="AO1217" s="67">
        <f>I1217*AI1217</f>
        <v>8.4207322096717547</v>
      </c>
      <c r="AP1217" s="68">
        <f>+AJ1217*J1217</f>
        <v>4.6637250383506839</v>
      </c>
      <c r="AR1217" s="67">
        <f t="shared" si="188"/>
        <v>11.700575135916564</v>
      </c>
      <c r="AS1217" s="68">
        <f t="shared" si="189"/>
        <v>8.1400562504995602</v>
      </c>
      <c r="AU1217" s="67">
        <v>1210</v>
      </c>
      <c r="AV1217" s="23">
        <v>81.281999409198804</v>
      </c>
    </row>
    <row r="1218" spans="3:48" x14ac:dyDescent="0.3">
      <c r="C1218" s="5">
        <v>1211</v>
      </c>
      <c r="D1218" s="8">
        <v>1.99</v>
      </c>
      <c r="E1218" s="2">
        <v>1.99</v>
      </c>
      <c r="F1218" s="2">
        <v>64.08</v>
      </c>
      <c r="G1218" s="9">
        <v>63.54</v>
      </c>
      <c r="I1218" s="39">
        <v>68.589090909090899</v>
      </c>
      <c r="J1218" s="45">
        <v>32.33</v>
      </c>
      <c r="K1218" s="5" t="str">
        <f t="shared" si="190"/>
        <v/>
      </c>
      <c r="L1218" s="27">
        <f t="shared" si="191"/>
        <v>136.49229090909088</v>
      </c>
      <c r="M1218" s="11">
        <f t="shared" si="192"/>
        <v>64.336699999999993</v>
      </c>
      <c r="N1218" s="5"/>
      <c r="Q1218" s="5"/>
      <c r="R1218" s="19">
        <f t="shared" si="193"/>
        <v>200.5722909090909</v>
      </c>
      <c r="S1218" s="16">
        <f t="shared" si="194"/>
        <v>127.8767</v>
      </c>
      <c r="AB1218" s="95">
        <v>8.9999999999999993E-3</v>
      </c>
      <c r="AC1218" s="96">
        <v>2.5000000000000001E-2</v>
      </c>
      <c r="AD1218" s="96">
        <v>33.140000343322797</v>
      </c>
      <c r="AE1218" s="96">
        <f>AD1218*AC1218</f>
        <v>0.82850000858306994</v>
      </c>
      <c r="AF1218" s="96">
        <f t="shared" si="195"/>
        <v>1.319729701706285</v>
      </c>
      <c r="AI1218" s="66">
        <f t="shared" si="196"/>
        <v>0.6598648508531425</v>
      </c>
      <c r="AJ1218" s="66">
        <f t="shared" si="197"/>
        <v>0.6598648508531425</v>
      </c>
      <c r="AL1218" s="66">
        <f>IFERROR((F1218/D1218)*AI1218,0)</f>
        <v>21.248311378225811</v>
      </c>
      <c r="AM1218" s="66">
        <f>IFERROR((G1218/E1218)*AJ1218,0)</f>
        <v>21.069252574476721</v>
      </c>
      <c r="AO1218" s="67">
        <f>I1218*AI1218</f>
        <v>45.259530242879897</v>
      </c>
      <c r="AP1218" s="68">
        <f>+AJ1218*J1218</f>
        <v>21.333430628082095</v>
      </c>
      <c r="AR1218" s="67">
        <f t="shared" si="188"/>
        <v>66.507841621105712</v>
      </c>
      <c r="AS1218" s="68">
        <f t="shared" si="189"/>
        <v>42.402683202558819</v>
      </c>
      <c r="AU1218" s="67">
        <v>1211</v>
      </c>
      <c r="AV1218" s="23">
        <v>1052.93000177145</v>
      </c>
    </row>
    <row r="1219" spans="3:48" x14ac:dyDescent="0.3">
      <c r="C1219" s="5">
        <v>1212</v>
      </c>
      <c r="D1219" s="8">
        <v>27.09</v>
      </c>
      <c r="E1219" s="2">
        <v>27.23</v>
      </c>
      <c r="F1219" s="2">
        <v>1044.81</v>
      </c>
      <c r="G1219" s="9">
        <v>1037.8399999999999</v>
      </c>
      <c r="I1219" s="39">
        <v>45.5614285714286</v>
      </c>
      <c r="J1219" s="45">
        <v>39.277999999999999</v>
      </c>
      <c r="K1219" s="5" t="str">
        <f t="shared" si="190"/>
        <v/>
      </c>
      <c r="L1219" s="27">
        <f t="shared" si="191"/>
        <v>1234.2591000000007</v>
      </c>
      <c r="M1219" s="11">
        <f t="shared" si="192"/>
        <v>1069.5399399999999</v>
      </c>
      <c r="N1219" s="5"/>
      <c r="Q1219" s="5"/>
      <c r="R1219" s="19">
        <f t="shared" si="193"/>
        <v>2279.0691000000006</v>
      </c>
      <c r="S1219" s="16">
        <f t="shared" si="194"/>
        <v>2107.3799399999998</v>
      </c>
      <c r="AB1219" s="95">
        <v>5.0000000000000001E-3</v>
      </c>
      <c r="AC1219" s="96">
        <v>1.6E-2</v>
      </c>
      <c r="AD1219" s="96">
        <v>243.859999895096</v>
      </c>
      <c r="AE1219" s="96">
        <f>AD1219*AC1219</f>
        <v>3.9017599983215359</v>
      </c>
      <c r="AF1219" s="96">
        <f t="shared" si="195"/>
        <v>6.2151701935656671</v>
      </c>
      <c r="AI1219" s="66">
        <f t="shared" si="196"/>
        <v>3.1075850967828336</v>
      </c>
      <c r="AJ1219" s="66">
        <f t="shared" si="197"/>
        <v>3.1075850967828336</v>
      </c>
      <c r="AL1219" s="66">
        <f>IFERROR((F1219/D1219)*AI1219,0)</f>
        <v>119.85367238721567</v>
      </c>
      <c r="AM1219" s="66">
        <f>IFERROR((G1219/E1219)*AJ1219,0)</f>
        <v>118.44201677727125</v>
      </c>
      <c r="AO1219" s="67">
        <f>I1219*AI1219</f>
        <v>141.58601641670711</v>
      </c>
      <c r="AP1219" s="68">
        <f>+AJ1219*J1219</f>
        <v>122.05972743143613</v>
      </c>
      <c r="AR1219" s="67">
        <f t="shared" si="188"/>
        <v>261.43968880392276</v>
      </c>
      <c r="AS1219" s="68">
        <f t="shared" si="189"/>
        <v>240.50174420870738</v>
      </c>
      <c r="AU1219" s="67">
        <v>1212</v>
      </c>
      <c r="AV1219" s="23">
        <v>5905.8220093384398</v>
      </c>
    </row>
    <row r="1220" spans="3:48" x14ac:dyDescent="0.3">
      <c r="C1220" s="5">
        <v>1213</v>
      </c>
      <c r="D1220" s="8">
        <v>3.64</v>
      </c>
      <c r="E1220" s="2">
        <v>3.64</v>
      </c>
      <c r="F1220" s="2">
        <v>128.55000000000001</v>
      </c>
      <c r="G1220" s="9">
        <v>127.97</v>
      </c>
      <c r="I1220" s="39">
        <v>17.8357142857143</v>
      </c>
      <c r="J1220" s="45">
        <v>38.537500000000001</v>
      </c>
      <c r="K1220" s="5" t="str">
        <f t="shared" si="190"/>
        <v/>
      </c>
      <c r="L1220" s="27">
        <f t="shared" si="191"/>
        <v>64.922000000000054</v>
      </c>
      <c r="M1220" s="11">
        <f t="shared" si="192"/>
        <v>140.2765</v>
      </c>
      <c r="N1220" s="5"/>
      <c r="Q1220" s="5"/>
      <c r="R1220" s="19">
        <f t="shared" si="193"/>
        <v>193.47200000000007</v>
      </c>
      <c r="S1220" s="16">
        <f t="shared" si="194"/>
        <v>268.24649999999997</v>
      </c>
      <c r="AB1220" s="95">
        <v>0</v>
      </c>
      <c r="AC1220" s="96">
        <v>1.7999999999999999E-2</v>
      </c>
      <c r="AD1220" s="96">
        <v>111.850002765656</v>
      </c>
      <c r="AE1220" s="96">
        <f>AD1220*AC1220</f>
        <v>2.0133000497818077</v>
      </c>
      <c r="AF1220" s="96">
        <f t="shared" si="195"/>
        <v>3.207014902375088</v>
      </c>
      <c r="AI1220" s="66">
        <f t="shared" si="196"/>
        <v>1.603507451187544</v>
      </c>
      <c r="AJ1220" s="66">
        <f t="shared" si="197"/>
        <v>1.603507451187544</v>
      </c>
      <c r="AL1220" s="66">
        <f>IFERROR((F1220/D1220)*AI1220,0)</f>
        <v>56.629363420373295</v>
      </c>
      <c r="AM1220" s="66">
        <f>IFERROR((G1220/E1220)*AJ1220,0)</f>
        <v>56.373859485843397</v>
      </c>
      <c r="AO1220" s="67">
        <f>I1220*AI1220</f>
        <v>28.599700754395002</v>
      </c>
      <c r="AP1220" s="68">
        <f>+AJ1220*J1220</f>
        <v>61.795168400139978</v>
      </c>
      <c r="AR1220" s="67">
        <f t="shared" si="188"/>
        <v>85.229064174768297</v>
      </c>
      <c r="AS1220" s="68">
        <f t="shared" si="189"/>
        <v>118.16902788598338</v>
      </c>
      <c r="AU1220" s="67">
        <v>1213</v>
      </c>
      <c r="AV1220" s="23">
        <v>1905.9379960358101</v>
      </c>
    </row>
    <row r="1221" spans="3:48" x14ac:dyDescent="0.3">
      <c r="C1221" s="5">
        <v>1214</v>
      </c>
      <c r="D1221" s="8">
        <v>30.69</v>
      </c>
      <c r="E1221" s="2">
        <v>30.73</v>
      </c>
      <c r="F1221" s="2">
        <v>1190.92</v>
      </c>
      <c r="G1221" s="9">
        <v>1187.99</v>
      </c>
      <c r="I1221" s="39">
        <v>26.782352941176502</v>
      </c>
      <c r="J1221" s="45">
        <v>42.828275862068999</v>
      </c>
      <c r="K1221" s="5" t="str">
        <f t="shared" si="190"/>
        <v/>
      </c>
      <c r="L1221" s="27">
        <f t="shared" si="191"/>
        <v>821.95041176470681</v>
      </c>
      <c r="M1221" s="11">
        <f t="shared" si="192"/>
        <v>1316.1129172413803</v>
      </c>
      <c r="N1221" s="5"/>
      <c r="Q1221" s="5"/>
      <c r="R1221" s="19">
        <f t="shared" si="193"/>
        <v>2012.8704117647069</v>
      </c>
      <c r="S1221" s="16">
        <f t="shared" si="194"/>
        <v>2504.1029172413801</v>
      </c>
      <c r="AB1221" s="95">
        <v>4.0000000000000001E-3</v>
      </c>
      <c r="AC1221" s="96">
        <v>1.6E-2</v>
      </c>
      <c r="AD1221" s="96">
        <v>1150.46999454498</v>
      </c>
      <c r="AE1221" s="96">
        <f>AD1221*AC1221</f>
        <v>18.407519912719678</v>
      </c>
      <c r="AF1221" s="96">
        <f t="shared" si="195"/>
        <v>29.321605928662215</v>
      </c>
      <c r="AI1221" s="66">
        <f t="shared" si="196"/>
        <v>14.660802964331108</v>
      </c>
      <c r="AJ1221" s="66">
        <f t="shared" si="197"/>
        <v>14.660802964331108</v>
      </c>
      <c r="AL1221" s="66">
        <f>IFERROR((F1221/D1221)*AI1221,0)</f>
        <v>568.90985553213432</v>
      </c>
      <c r="AM1221" s="66">
        <f>IFERROR((G1221/E1221)*AJ1221,0)</f>
        <v>566.77147131779088</v>
      </c>
      <c r="AO1221" s="67">
        <f>I1221*AI1221</f>
        <v>392.6507993917624</v>
      </c>
      <c r="AP1221" s="68">
        <f>+AJ1221*J1221</f>
        <v>627.89691371581159</v>
      </c>
      <c r="AR1221" s="67">
        <f t="shared" si="188"/>
        <v>961.56065492389666</v>
      </c>
      <c r="AS1221" s="68">
        <f t="shared" si="189"/>
        <v>1194.6683850336026</v>
      </c>
      <c r="AU1221" s="67">
        <v>1214</v>
      </c>
      <c r="AV1221" s="23">
        <v>24585.506994003099</v>
      </c>
    </row>
    <row r="1222" spans="3:48" x14ac:dyDescent="0.3">
      <c r="C1222" s="5">
        <v>1215</v>
      </c>
      <c r="D1222" s="8">
        <v>0.28999999999999998</v>
      </c>
      <c r="E1222" s="2">
        <v>0.3</v>
      </c>
      <c r="F1222" s="2">
        <v>10.47</v>
      </c>
      <c r="G1222" s="9">
        <v>10.44</v>
      </c>
      <c r="I1222" s="39">
        <v>89.69</v>
      </c>
      <c r="J1222" s="45">
        <v>89.69</v>
      </c>
      <c r="K1222" s="5" t="str">
        <f t="shared" si="190"/>
        <v/>
      </c>
      <c r="L1222" s="27">
        <f t="shared" si="191"/>
        <v>26.010099999999998</v>
      </c>
      <c r="M1222" s="11">
        <f t="shared" si="192"/>
        <v>26.907</v>
      </c>
      <c r="N1222" s="5"/>
      <c r="Q1222" s="5"/>
      <c r="R1222" s="19">
        <f t="shared" si="193"/>
        <v>36.4801</v>
      </c>
      <c r="S1222" s="16">
        <f t="shared" si="194"/>
        <v>37.347000000000001</v>
      </c>
      <c r="AB1222" s="95">
        <v>5.0000000000000001E-3</v>
      </c>
      <c r="AC1222" s="96">
        <v>0.02</v>
      </c>
      <c r="AD1222" s="96">
        <v>5</v>
      </c>
      <c r="AE1222" s="96">
        <f>AD1222*AC1222</f>
        <v>0.1</v>
      </c>
      <c r="AF1222" s="96">
        <f t="shared" si="195"/>
        <v>0.159291452991453</v>
      </c>
      <c r="AI1222" s="66">
        <f t="shared" si="196"/>
        <v>7.9645726495726502E-2</v>
      </c>
      <c r="AJ1222" s="66">
        <f t="shared" si="197"/>
        <v>7.9645726495726502E-2</v>
      </c>
      <c r="AL1222" s="66">
        <f>IFERROR((F1222/D1222)*AI1222,0)</f>
        <v>2.8754853669319189</v>
      </c>
      <c r="AM1222" s="66">
        <f>IFERROR((G1222/E1222)*AJ1222,0)</f>
        <v>2.7716712820512819</v>
      </c>
      <c r="AO1222" s="67">
        <f>I1222*AI1222</f>
        <v>7.1434252094017099</v>
      </c>
      <c r="AP1222" s="68">
        <f>+AJ1222*J1222</f>
        <v>7.1434252094017099</v>
      </c>
      <c r="AR1222" s="67">
        <f t="shared" si="188"/>
        <v>10.018910576333628</v>
      </c>
      <c r="AS1222" s="68">
        <f t="shared" si="189"/>
        <v>9.9150964914529922</v>
      </c>
      <c r="AU1222" s="67">
        <v>1215</v>
      </c>
      <c r="AV1222" s="23">
        <v>146.714001595974</v>
      </c>
    </row>
    <row r="1223" spans="3:48" x14ac:dyDescent="0.3">
      <c r="C1223" s="5">
        <v>1216</v>
      </c>
      <c r="D1223" s="8">
        <v>6.02</v>
      </c>
      <c r="E1223" s="2">
        <v>5.99</v>
      </c>
      <c r="F1223" s="2">
        <v>207.96</v>
      </c>
      <c r="G1223" s="9">
        <v>205.87</v>
      </c>
      <c r="I1223" s="39">
        <v>44.862666666666698</v>
      </c>
      <c r="J1223" s="45">
        <v>15.484</v>
      </c>
      <c r="K1223" s="5" t="str">
        <f t="shared" si="190"/>
        <v/>
      </c>
      <c r="L1223" s="27">
        <f t="shared" si="191"/>
        <v>270.07325333333353</v>
      </c>
      <c r="M1223" s="11">
        <f t="shared" si="192"/>
        <v>92.749160000000003</v>
      </c>
      <c r="N1223" s="5"/>
      <c r="Q1223" s="5"/>
      <c r="R1223" s="19">
        <f t="shared" si="193"/>
        <v>478.0332533333335</v>
      </c>
      <c r="S1223" s="16">
        <f t="shared" si="194"/>
        <v>298.61916000000002</v>
      </c>
      <c r="AB1223" s="95">
        <v>8.0000000000000002E-3</v>
      </c>
      <c r="AC1223" s="96">
        <v>2.4E-2</v>
      </c>
      <c r="AD1223" s="96">
        <v>6</v>
      </c>
      <c r="AE1223" s="96">
        <f>AD1223*AC1223</f>
        <v>0.14400000000000002</v>
      </c>
      <c r="AF1223" s="96">
        <f t="shared" si="195"/>
        <v>0.22937969230769234</v>
      </c>
      <c r="AI1223" s="66">
        <f t="shared" si="196"/>
        <v>0.11468984615384617</v>
      </c>
      <c r="AJ1223" s="66">
        <f t="shared" si="197"/>
        <v>0.11468984615384617</v>
      </c>
      <c r="AL1223" s="66">
        <f>IFERROR((F1223/D1223)*AI1223,0)</f>
        <v>3.9619435890621015</v>
      </c>
      <c r="AM1223" s="66">
        <f>IFERROR((G1223/E1223)*AJ1223,0)</f>
        <v>3.9417693869269299</v>
      </c>
      <c r="AO1223" s="67">
        <f>I1223*AI1223</f>
        <v>5.1452923380512861</v>
      </c>
      <c r="AP1223" s="68">
        <f>+AJ1223*J1223</f>
        <v>1.7758575778461541</v>
      </c>
      <c r="AR1223" s="67">
        <f t="shared" si="188"/>
        <v>9.107235927113388</v>
      </c>
      <c r="AS1223" s="68">
        <f t="shared" si="189"/>
        <v>5.7176269647730837</v>
      </c>
      <c r="AU1223" s="67">
        <v>1216</v>
      </c>
      <c r="AV1223" s="23">
        <v>253.350000023842</v>
      </c>
    </row>
    <row r="1224" spans="3:48" x14ac:dyDescent="0.3">
      <c r="C1224" s="5">
        <v>1217</v>
      </c>
      <c r="D1224" s="8">
        <v>0</v>
      </c>
      <c r="E1224" s="2">
        <v>0</v>
      </c>
      <c r="F1224" s="2">
        <v>0</v>
      </c>
      <c r="G1224" s="9">
        <v>0</v>
      </c>
      <c r="I1224" s="39">
        <v>16.420000000000002</v>
      </c>
      <c r="J1224" s="45">
        <v>88.09</v>
      </c>
      <c r="K1224" s="5" t="str">
        <f t="shared" si="190"/>
        <v/>
      </c>
      <c r="L1224" s="27">
        <f t="shared" si="191"/>
        <v>0</v>
      </c>
      <c r="M1224" s="11">
        <f t="shared" si="192"/>
        <v>0</v>
      </c>
      <c r="N1224" s="5"/>
      <c r="Q1224" s="5"/>
      <c r="R1224" s="19">
        <f t="shared" si="193"/>
        <v>0</v>
      </c>
      <c r="S1224" s="16">
        <f t="shared" si="194"/>
        <v>0</v>
      </c>
      <c r="AB1224" s="95">
        <v>0</v>
      </c>
      <c r="AC1224" s="96">
        <v>0</v>
      </c>
      <c r="AD1224" s="96">
        <v>0</v>
      </c>
      <c r="AE1224" s="96">
        <f>AD1224*AC1224</f>
        <v>0</v>
      </c>
      <c r="AF1224" s="96">
        <f t="shared" si="195"/>
        <v>0</v>
      </c>
      <c r="AI1224" s="66">
        <f t="shared" si="196"/>
        <v>0</v>
      </c>
      <c r="AJ1224" s="66">
        <f t="shared" si="197"/>
        <v>0</v>
      </c>
      <c r="AL1224" s="66">
        <f>IFERROR((F1224/D1224)*AI1224,0)</f>
        <v>0</v>
      </c>
      <c r="AM1224" s="66">
        <f>IFERROR((G1224/E1224)*AJ1224,0)</f>
        <v>0</v>
      </c>
      <c r="AO1224" s="67">
        <f>I1224*AI1224</f>
        <v>0</v>
      </c>
      <c r="AP1224" s="68">
        <f>+AJ1224*J1224</f>
        <v>0</v>
      </c>
      <c r="AR1224" s="67">
        <f t="shared" si="188"/>
        <v>0</v>
      </c>
      <c r="AS1224" s="68">
        <f t="shared" si="189"/>
        <v>0</v>
      </c>
      <c r="AU1224" s="67">
        <v>1217</v>
      </c>
      <c r="AV1224" s="23">
        <v>0</v>
      </c>
    </row>
    <row r="1225" spans="3:48" x14ac:dyDescent="0.3">
      <c r="C1225" s="5">
        <v>1218</v>
      </c>
      <c r="D1225" s="8">
        <v>1.49</v>
      </c>
      <c r="E1225" s="2">
        <v>1.47</v>
      </c>
      <c r="F1225" s="2">
        <v>53.97</v>
      </c>
      <c r="G1225" s="9">
        <v>53.47</v>
      </c>
      <c r="I1225" s="39">
        <v>50.5</v>
      </c>
      <c r="J1225" s="45">
        <v>36.28</v>
      </c>
      <c r="K1225" s="5" t="str">
        <f t="shared" si="190"/>
        <v/>
      </c>
      <c r="L1225" s="27">
        <f t="shared" si="191"/>
        <v>75.245000000000005</v>
      </c>
      <c r="M1225" s="11">
        <f t="shared" si="192"/>
        <v>53.331600000000002</v>
      </c>
      <c r="N1225" s="5"/>
      <c r="Q1225" s="5"/>
      <c r="R1225" s="19">
        <f t="shared" si="193"/>
        <v>129.215</v>
      </c>
      <c r="S1225" s="16">
        <f t="shared" si="194"/>
        <v>106.80160000000001</v>
      </c>
      <c r="AB1225" s="95">
        <v>8.0000000000000002E-3</v>
      </c>
      <c r="AC1225" s="96">
        <v>0</v>
      </c>
      <c r="AD1225" s="96">
        <v>0</v>
      </c>
      <c r="AE1225" s="96">
        <f>AD1225*AC1225</f>
        <v>0</v>
      </c>
      <c r="AF1225" s="96">
        <f t="shared" si="195"/>
        <v>0</v>
      </c>
      <c r="AI1225" s="66">
        <f t="shared" si="196"/>
        <v>0</v>
      </c>
      <c r="AJ1225" s="66">
        <f t="shared" si="197"/>
        <v>0</v>
      </c>
      <c r="AL1225" s="66">
        <f>IFERROR((F1225/D1225)*AI1225,0)</f>
        <v>0</v>
      </c>
      <c r="AM1225" s="66">
        <f>IFERROR((G1225/E1225)*AJ1225,0)</f>
        <v>0</v>
      </c>
      <c r="AO1225" s="67">
        <f>I1225*AI1225</f>
        <v>0</v>
      </c>
      <c r="AP1225" s="68">
        <f>+AJ1225*J1225</f>
        <v>0</v>
      </c>
      <c r="AR1225" s="67">
        <f t="shared" si="188"/>
        <v>0</v>
      </c>
      <c r="AS1225" s="68">
        <f t="shared" si="189"/>
        <v>0</v>
      </c>
      <c r="AU1225" s="67">
        <v>1218</v>
      </c>
      <c r="AV1225" s="23">
        <v>0</v>
      </c>
    </row>
    <row r="1226" spans="3:48" x14ac:dyDescent="0.3">
      <c r="C1226" s="5">
        <v>1219</v>
      </c>
      <c r="D1226" s="8">
        <v>0</v>
      </c>
      <c r="E1226" s="2">
        <v>0</v>
      </c>
      <c r="F1226" s="2">
        <v>0</v>
      </c>
      <c r="G1226" s="9">
        <v>0</v>
      </c>
      <c r="I1226" s="39">
        <v>44.712831903540298</v>
      </c>
      <c r="J1226" s="45">
        <v>43.316876356754101</v>
      </c>
      <c r="K1226" s="5" t="str">
        <f t="shared" si="190"/>
        <v/>
      </c>
      <c r="L1226" s="27">
        <f t="shared" si="191"/>
        <v>0</v>
      </c>
      <c r="M1226" s="11">
        <f t="shared" si="192"/>
        <v>0</v>
      </c>
      <c r="N1226" s="5"/>
      <c r="Q1226" s="5"/>
      <c r="R1226" s="19">
        <f t="shared" si="193"/>
        <v>0</v>
      </c>
      <c r="S1226" s="16">
        <f t="shared" si="194"/>
        <v>0</v>
      </c>
      <c r="AB1226" s="95">
        <v>0</v>
      </c>
      <c r="AC1226" s="96">
        <v>0</v>
      </c>
      <c r="AD1226" s="96">
        <v>0</v>
      </c>
      <c r="AE1226" s="96">
        <f>AD1226*AC1226</f>
        <v>0</v>
      </c>
      <c r="AF1226" s="96">
        <f t="shared" si="195"/>
        <v>0</v>
      </c>
      <c r="AI1226" s="66">
        <f t="shared" si="196"/>
        <v>0</v>
      </c>
      <c r="AJ1226" s="66">
        <f t="shared" si="197"/>
        <v>0</v>
      </c>
      <c r="AL1226" s="66">
        <f>IFERROR((F1226/D1226)*AI1226,0)</f>
        <v>0</v>
      </c>
      <c r="AM1226" s="66">
        <f>IFERROR((G1226/E1226)*AJ1226,0)</f>
        <v>0</v>
      </c>
      <c r="AO1226" s="67">
        <f>I1226*AI1226</f>
        <v>0</v>
      </c>
      <c r="AP1226" s="68">
        <f>+AJ1226*J1226</f>
        <v>0</v>
      </c>
      <c r="AR1226" s="67">
        <f t="shared" si="188"/>
        <v>0</v>
      </c>
      <c r="AS1226" s="68">
        <f t="shared" si="189"/>
        <v>0</v>
      </c>
      <c r="AU1226" s="67">
        <v>1219</v>
      </c>
      <c r="AV1226" s="23">
        <v>0</v>
      </c>
    </row>
    <row r="1227" spans="3:48" x14ac:dyDescent="0.3">
      <c r="C1227" s="5">
        <v>1220</v>
      </c>
      <c r="D1227" s="8">
        <v>26.09</v>
      </c>
      <c r="E1227" s="2">
        <v>25.91</v>
      </c>
      <c r="F1227" s="2">
        <v>950.57</v>
      </c>
      <c r="G1227" s="9">
        <v>941.38</v>
      </c>
      <c r="I1227" s="39">
        <v>47.924230769230803</v>
      </c>
      <c r="J1227" s="45">
        <v>50.421153846153899</v>
      </c>
      <c r="K1227" s="5" t="str">
        <f t="shared" si="190"/>
        <v/>
      </c>
      <c r="L1227" s="27">
        <f t="shared" si="191"/>
        <v>1250.3431807692316</v>
      </c>
      <c r="M1227" s="11">
        <f t="shared" si="192"/>
        <v>1306.4120961538476</v>
      </c>
      <c r="N1227" s="5"/>
      <c r="Q1227" s="5"/>
      <c r="R1227" s="19">
        <f t="shared" si="193"/>
        <v>2200.9131807692315</v>
      </c>
      <c r="S1227" s="16">
        <f t="shared" si="194"/>
        <v>2247.7920961538475</v>
      </c>
      <c r="AB1227" s="95">
        <v>8.0000000000000002E-3</v>
      </c>
      <c r="AC1227" s="96">
        <v>0</v>
      </c>
      <c r="AD1227" s="96">
        <v>0</v>
      </c>
      <c r="AE1227" s="96">
        <f>AD1227*AC1227</f>
        <v>0</v>
      </c>
      <c r="AF1227" s="96">
        <f t="shared" si="195"/>
        <v>0</v>
      </c>
      <c r="AI1227" s="66">
        <f t="shared" si="196"/>
        <v>0</v>
      </c>
      <c r="AJ1227" s="66">
        <f t="shared" si="197"/>
        <v>0</v>
      </c>
      <c r="AL1227" s="66">
        <f>IFERROR((F1227/D1227)*AI1227,0)</f>
        <v>0</v>
      </c>
      <c r="AM1227" s="66">
        <f>IFERROR((G1227/E1227)*AJ1227,0)</f>
        <v>0</v>
      </c>
      <c r="AO1227" s="67">
        <f>I1227*AI1227</f>
        <v>0</v>
      </c>
      <c r="AP1227" s="68">
        <f>+AJ1227*J1227</f>
        <v>0</v>
      </c>
      <c r="AR1227" s="67">
        <f t="shared" si="188"/>
        <v>0</v>
      </c>
      <c r="AS1227" s="68">
        <f t="shared" si="189"/>
        <v>0</v>
      </c>
      <c r="AU1227" s="67">
        <v>1220</v>
      </c>
      <c r="AV1227" s="23">
        <v>13.420000076293899</v>
      </c>
    </row>
    <row r="1228" spans="3:48" x14ac:dyDescent="0.3">
      <c r="C1228" s="5">
        <v>1221</v>
      </c>
      <c r="D1228" s="8">
        <v>0</v>
      </c>
      <c r="E1228" s="2">
        <v>0</v>
      </c>
      <c r="F1228" s="2">
        <v>0</v>
      </c>
      <c r="G1228" s="9">
        <v>0</v>
      </c>
      <c r="I1228" s="39">
        <v>44.712831903540298</v>
      </c>
      <c r="J1228" s="45">
        <v>43.316876356754101</v>
      </c>
      <c r="K1228" s="5" t="str">
        <f t="shared" si="190"/>
        <v/>
      </c>
      <c r="L1228" s="27">
        <f t="shared" si="191"/>
        <v>0</v>
      </c>
      <c r="M1228" s="11">
        <f t="shared" si="192"/>
        <v>0</v>
      </c>
      <c r="N1228" s="5"/>
      <c r="Q1228" s="5"/>
      <c r="R1228" s="19">
        <f t="shared" si="193"/>
        <v>0</v>
      </c>
      <c r="S1228" s="16">
        <f t="shared" si="194"/>
        <v>0</v>
      </c>
      <c r="AB1228" s="95">
        <v>0</v>
      </c>
      <c r="AC1228" s="96">
        <v>0</v>
      </c>
      <c r="AD1228" s="96">
        <v>0</v>
      </c>
      <c r="AE1228" s="96">
        <f>AD1228*AC1228</f>
        <v>0</v>
      </c>
      <c r="AF1228" s="96">
        <f t="shared" si="195"/>
        <v>0</v>
      </c>
      <c r="AI1228" s="66">
        <f t="shared" si="196"/>
        <v>0</v>
      </c>
      <c r="AJ1228" s="66">
        <f t="shared" si="197"/>
        <v>0</v>
      </c>
      <c r="AL1228" s="66">
        <f>IFERROR((F1228/D1228)*AI1228,0)</f>
        <v>0</v>
      </c>
      <c r="AM1228" s="66">
        <f>IFERROR((G1228/E1228)*AJ1228,0)</f>
        <v>0</v>
      </c>
      <c r="AO1228" s="67">
        <f>I1228*AI1228</f>
        <v>0</v>
      </c>
      <c r="AP1228" s="68">
        <f>+AJ1228*J1228</f>
        <v>0</v>
      </c>
      <c r="AR1228" s="67">
        <f t="shared" si="188"/>
        <v>0</v>
      </c>
      <c r="AS1228" s="68">
        <f t="shared" si="189"/>
        <v>0</v>
      </c>
      <c r="AU1228" s="67">
        <v>1221</v>
      </c>
      <c r="AV1228" s="23">
        <v>0</v>
      </c>
    </row>
    <row r="1229" spans="3:48" x14ac:dyDescent="0.3">
      <c r="C1229" s="5">
        <v>1222</v>
      </c>
      <c r="D1229" s="8">
        <v>0</v>
      </c>
      <c r="E1229" s="2">
        <v>0</v>
      </c>
      <c r="F1229" s="2">
        <v>0</v>
      </c>
      <c r="G1229" s="9">
        <v>0</v>
      </c>
      <c r="I1229" s="39">
        <v>44.712831903540298</v>
      </c>
      <c r="J1229" s="45">
        <v>43.316876356754101</v>
      </c>
      <c r="K1229" s="5" t="str">
        <f t="shared" si="190"/>
        <v/>
      </c>
      <c r="L1229" s="27">
        <f t="shared" si="191"/>
        <v>0</v>
      </c>
      <c r="M1229" s="11">
        <f t="shared" si="192"/>
        <v>0</v>
      </c>
      <c r="N1229" s="5"/>
      <c r="Q1229" s="5"/>
      <c r="R1229" s="19">
        <f t="shared" si="193"/>
        <v>0</v>
      </c>
      <c r="S1229" s="16">
        <f t="shared" si="194"/>
        <v>0</v>
      </c>
      <c r="AB1229" s="95">
        <v>0</v>
      </c>
      <c r="AC1229" s="96">
        <v>0</v>
      </c>
      <c r="AD1229" s="96">
        <v>0</v>
      </c>
      <c r="AE1229" s="96">
        <f>AD1229*AC1229</f>
        <v>0</v>
      </c>
      <c r="AF1229" s="96">
        <f t="shared" si="195"/>
        <v>0</v>
      </c>
      <c r="AI1229" s="66">
        <f t="shared" si="196"/>
        <v>0</v>
      </c>
      <c r="AJ1229" s="66">
        <f t="shared" si="197"/>
        <v>0</v>
      </c>
      <c r="AL1229" s="66">
        <f>IFERROR((F1229/D1229)*AI1229,0)</f>
        <v>0</v>
      </c>
      <c r="AM1229" s="66">
        <f>IFERROR((G1229/E1229)*AJ1229,0)</f>
        <v>0</v>
      </c>
      <c r="AO1229" s="67">
        <f>I1229*AI1229</f>
        <v>0</v>
      </c>
      <c r="AP1229" s="68">
        <f>+AJ1229*J1229</f>
        <v>0</v>
      </c>
      <c r="AR1229" s="67">
        <f t="shared" si="188"/>
        <v>0</v>
      </c>
      <c r="AS1229" s="68">
        <f t="shared" si="189"/>
        <v>0</v>
      </c>
      <c r="AU1229" s="67">
        <v>1222</v>
      </c>
      <c r="AV1229" s="23">
        <v>0</v>
      </c>
    </row>
    <row r="1230" spans="3:48" x14ac:dyDescent="0.3">
      <c r="C1230" s="5">
        <v>1223</v>
      </c>
      <c r="D1230" s="8">
        <v>0</v>
      </c>
      <c r="E1230" s="2">
        <v>0</v>
      </c>
      <c r="F1230" s="2">
        <v>0</v>
      </c>
      <c r="G1230" s="9">
        <v>0</v>
      </c>
      <c r="I1230" s="39">
        <v>44.712831903540298</v>
      </c>
      <c r="J1230" s="45">
        <v>43.316876356754101</v>
      </c>
      <c r="K1230" s="5" t="str">
        <f t="shared" si="190"/>
        <v/>
      </c>
      <c r="L1230" s="27">
        <f t="shared" si="191"/>
        <v>0</v>
      </c>
      <c r="M1230" s="11">
        <f t="shared" si="192"/>
        <v>0</v>
      </c>
      <c r="N1230" s="5"/>
      <c r="Q1230" s="5"/>
      <c r="R1230" s="19">
        <f t="shared" si="193"/>
        <v>0</v>
      </c>
      <c r="S1230" s="16">
        <f t="shared" si="194"/>
        <v>0</v>
      </c>
      <c r="AB1230" s="95">
        <v>0</v>
      </c>
      <c r="AC1230" s="96">
        <v>0</v>
      </c>
      <c r="AD1230" s="96">
        <v>0</v>
      </c>
      <c r="AE1230" s="96">
        <f>AD1230*AC1230</f>
        <v>0</v>
      </c>
      <c r="AF1230" s="96">
        <f t="shared" si="195"/>
        <v>0</v>
      </c>
      <c r="AI1230" s="66">
        <f t="shared" si="196"/>
        <v>0</v>
      </c>
      <c r="AJ1230" s="66">
        <f t="shared" si="197"/>
        <v>0</v>
      </c>
      <c r="AL1230" s="66">
        <f>IFERROR((F1230/D1230)*AI1230,0)</f>
        <v>0</v>
      </c>
      <c r="AM1230" s="66">
        <f>IFERROR((G1230/E1230)*AJ1230,0)</f>
        <v>0</v>
      </c>
      <c r="AO1230" s="67">
        <f>I1230*AI1230</f>
        <v>0</v>
      </c>
      <c r="AP1230" s="68">
        <f>+AJ1230*J1230</f>
        <v>0</v>
      </c>
      <c r="AR1230" s="67">
        <f t="shared" si="188"/>
        <v>0</v>
      </c>
      <c r="AS1230" s="68">
        <f t="shared" si="189"/>
        <v>0</v>
      </c>
      <c r="AU1230" s="67">
        <v>1223</v>
      </c>
      <c r="AV1230" s="23">
        <v>0</v>
      </c>
    </row>
    <row r="1231" spans="3:48" x14ac:dyDescent="0.3">
      <c r="C1231" s="5">
        <v>1224</v>
      </c>
      <c r="D1231" s="8">
        <v>8.17</v>
      </c>
      <c r="E1231" s="2">
        <v>8.17</v>
      </c>
      <c r="F1231" s="2">
        <v>309.81</v>
      </c>
      <c r="G1231" s="9">
        <v>311.3</v>
      </c>
      <c r="I1231" s="39">
        <v>35.987727272727298</v>
      </c>
      <c r="J1231" s="45">
        <v>29.565000000000001</v>
      </c>
      <c r="K1231" s="5" t="str">
        <f t="shared" si="190"/>
        <v/>
      </c>
      <c r="L1231" s="27">
        <f t="shared" si="191"/>
        <v>294.01973181818204</v>
      </c>
      <c r="M1231" s="11">
        <f t="shared" si="192"/>
        <v>241.54605000000001</v>
      </c>
      <c r="N1231" s="5"/>
      <c r="Q1231" s="5"/>
      <c r="R1231" s="19">
        <f t="shared" si="193"/>
        <v>603.82973181818204</v>
      </c>
      <c r="S1231" s="16">
        <f t="shared" si="194"/>
        <v>552.84604999999999</v>
      </c>
      <c r="AB1231" s="95">
        <v>0</v>
      </c>
      <c r="AC1231" s="96">
        <v>1.7999999999999999E-2</v>
      </c>
      <c r="AD1231" s="96">
        <v>320.56000423431402</v>
      </c>
      <c r="AE1231" s="96">
        <f>AD1231*AC1231</f>
        <v>5.7700800762176518</v>
      </c>
      <c r="AF1231" s="96">
        <f t="shared" si="195"/>
        <v>9.1912443921774365</v>
      </c>
      <c r="AI1231" s="66">
        <f t="shared" si="196"/>
        <v>4.5956221960887182</v>
      </c>
      <c r="AJ1231" s="66">
        <f t="shared" si="197"/>
        <v>4.5956221960887182</v>
      </c>
      <c r="AL1231" s="66">
        <f>IFERROR((F1231/D1231)*AI1231,0)</f>
        <v>174.26801867444868</v>
      </c>
      <c r="AM1231" s="66">
        <f>IFERROR((G1231/E1231)*AJ1231,0)</f>
        <v>175.10614316308667</v>
      </c>
      <c r="AO1231" s="67">
        <f>I1231*AI1231</f>
        <v>165.38599824133289</v>
      </c>
      <c r="AP1231" s="68">
        <f>+AJ1231*J1231</f>
        <v>135.86957022736297</v>
      </c>
      <c r="AR1231" s="67">
        <f t="shared" si="188"/>
        <v>339.65401691578154</v>
      </c>
      <c r="AS1231" s="68">
        <f t="shared" si="189"/>
        <v>310.97571339044964</v>
      </c>
      <c r="AU1231" s="67">
        <v>1224</v>
      </c>
      <c r="AV1231" s="23">
        <v>8323.95599834323</v>
      </c>
    </row>
    <row r="1232" spans="3:48" x14ac:dyDescent="0.3">
      <c r="C1232" s="5">
        <v>1225</v>
      </c>
      <c r="D1232" s="8">
        <v>2.72</v>
      </c>
      <c r="E1232" s="2">
        <v>2.7</v>
      </c>
      <c r="F1232" s="2">
        <v>108.15</v>
      </c>
      <c r="G1232" s="9">
        <v>107.26</v>
      </c>
      <c r="I1232" s="39">
        <v>84.056250000000006</v>
      </c>
      <c r="J1232" s="45">
        <v>34.502499999999998</v>
      </c>
      <c r="K1232" s="5" t="str">
        <f t="shared" si="190"/>
        <v/>
      </c>
      <c r="L1232" s="27">
        <f t="shared" si="191"/>
        <v>228.63300000000004</v>
      </c>
      <c r="M1232" s="11">
        <f t="shared" si="192"/>
        <v>93.156750000000002</v>
      </c>
      <c r="N1232" s="5"/>
      <c r="Q1232" s="5"/>
      <c r="R1232" s="19">
        <f t="shared" si="193"/>
        <v>336.78300000000002</v>
      </c>
      <c r="S1232" s="16">
        <f t="shared" si="194"/>
        <v>200.41675000000001</v>
      </c>
      <c r="AB1232" s="95">
        <v>7.0000000000000001E-3</v>
      </c>
      <c r="AC1232" s="96">
        <v>0</v>
      </c>
      <c r="AD1232" s="96">
        <v>0</v>
      </c>
      <c r="AE1232" s="96">
        <f>AD1232*AC1232</f>
        <v>0</v>
      </c>
      <c r="AF1232" s="96">
        <f t="shared" si="195"/>
        <v>0</v>
      </c>
      <c r="AI1232" s="66">
        <f t="shared" si="196"/>
        <v>0</v>
      </c>
      <c r="AJ1232" s="66">
        <f t="shared" si="197"/>
        <v>0</v>
      </c>
      <c r="AL1232" s="66">
        <f>IFERROR((F1232/D1232)*AI1232,0)</f>
        <v>0</v>
      </c>
      <c r="AM1232" s="66">
        <f>IFERROR((G1232/E1232)*AJ1232,0)</f>
        <v>0</v>
      </c>
      <c r="AO1232" s="67">
        <f>I1232*AI1232</f>
        <v>0</v>
      </c>
      <c r="AP1232" s="68">
        <f>+AJ1232*J1232</f>
        <v>0</v>
      </c>
      <c r="AR1232" s="67">
        <f t="shared" si="188"/>
        <v>0</v>
      </c>
      <c r="AS1232" s="68">
        <f t="shared" si="189"/>
        <v>0</v>
      </c>
      <c r="AU1232" s="67">
        <v>1225</v>
      </c>
      <c r="AV1232" s="23">
        <v>0</v>
      </c>
    </row>
    <row r="1233" spans="3:48" x14ac:dyDescent="0.3">
      <c r="C1233" s="5">
        <v>1226</v>
      </c>
      <c r="D1233" s="8">
        <v>0</v>
      </c>
      <c r="E1233" s="2">
        <v>0</v>
      </c>
      <c r="F1233" s="2">
        <v>0</v>
      </c>
      <c r="G1233" s="9">
        <v>0</v>
      </c>
      <c r="I1233" s="39">
        <v>44.712831903540298</v>
      </c>
      <c r="J1233" s="45">
        <v>43.316876356754101</v>
      </c>
      <c r="K1233" s="5" t="str">
        <f t="shared" si="190"/>
        <v/>
      </c>
      <c r="L1233" s="27">
        <f t="shared" si="191"/>
        <v>0</v>
      </c>
      <c r="M1233" s="11">
        <f t="shared" si="192"/>
        <v>0</v>
      </c>
      <c r="N1233" s="5"/>
      <c r="Q1233" s="5"/>
      <c r="R1233" s="19">
        <f t="shared" si="193"/>
        <v>0</v>
      </c>
      <c r="S1233" s="16">
        <f t="shared" si="194"/>
        <v>0</v>
      </c>
      <c r="AB1233" s="95">
        <v>0</v>
      </c>
      <c r="AC1233" s="96">
        <v>0</v>
      </c>
      <c r="AD1233" s="96">
        <v>0</v>
      </c>
      <c r="AE1233" s="96">
        <f>AD1233*AC1233</f>
        <v>0</v>
      </c>
      <c r="AF1233" s="96">
        <f t="shared" si="195"/>
        <v>0</v>
      </c>
      <c r="AI1233" s="66">
        <f t="shared" si="196"/>
        <v>0</v>
      </c>
      <c r="AJ1233" s="66">
        <f t="shared" si="197"/>
        <v>0</v>
      </c>
      <c r="AL1233" s="66">
        <f>IFERROR((F1233/D1233)*AI1233,0)</f>
        <v>0</v>
      </c>
      <c r="AM1233" s="66">
        <f>IFERROR((G1233/E1233)*AJ1233,0)</f>
        <v>0</v>
      </c>
      <c r="AO1233" s="67">
        <f>I1233*AI1233</f>
        <v>0</v>
      </c>
      <c r="AP1233" s="68">
        <f>+AJ1233*J1233</f>
        <v>0</v>
      </c>
      <c r="AR1233" s="67">
        <f t="shared" si="188"/>
        <v>0</v>
      </c>
      <c r="AS1233" s="68">
        <f t="shared" si="189"/>
        <v>0</v>
      </c>
      <c r="AU1233" s="67">
        <v>1226</v>
      </c>
      <c r="AV1233" s="23">
        <v>0</v>
      </c>
    </row>
    <row r="1234" spans="3:48" x14ac:dyDescent="0.3">
      <c r="C1234" s="5">
        <v>1227</v>
      </c>
      <c r="D1234" s="8">
        <v>0</v>
      </c>
      <c r="E1234" s="2">
        <v>0</v>
      </c>
      <c r="F1234" s="2">
        <v>0</v>
      </c>
      <c r="G1234" s="9">
        <v>0</v>
      </c>
      <c r="I1234" s="39">
        <v>11.92</v>
      </c>
      <c r="J1234" s="45">
        <v>11.92</v>
      </c>
      <c r="K1234" s="5" t="str">
        <f t="shared" si="190"/>
        <v/>
      </c>
      <c r="L1234" s="27">
        <f t="shared" si="191"/>
        <v>0</v>
      </c>
      <c r="M1234" s="11">
        <f t="shared" si="192"/>
        <v>0</v>
      </c>
      <c r="N1234" s="5"/>
      <c r="Q1234" s="5"/>
      <c r="R1234" s="19">
        <f t="shared" si="193"/>
        <v>0</v>
      </c>
      <c r="S1234" s="16">
        <f t="shared" si="194"/>
        <v>0</v>
      </c>
      <c r="AB1234" s="95">
        <v>0</v>
      </c>
      <c r="AC1234" s="96">
        <v>0</v>
      </c>
      <c r="AD1234" s="96">
        <v>0</v>
      </c>
      <c r="AE1234" s="96">
        <f>AD1234*AC1234</f>
        <v>0</v>
      </c>
      <c r="AF1234" s="96">
        <f t="shared" si="195"/>
        <v>0</v>
      </c>
      <c r="AI1234" s="66">
        <f t="shared" si="196"/>
        <v>0</v>
      </c>
      <c r="AJ1234" s="66">
        <f t="shared" si="197"/>
        <v>0</v>
      </c>
      <c r="AL1234" s="66">
        <f>IFERROR((F1234/D1234)*AI1234,0)</f>
        <v>0</v>
      </c>
      <c r="AM1234" s="66">
        <f>IFERROR((G1234/E1234)*AJ1234,0)</f>
        <v>0</v>
      </c>
      <c r="AO1234" s="67">
        <f>I1234*AI1234</f>
        <v>0</v>
      </c>
      <c r="AP1234" s="68">
        <f>+AJ1234*J1234</f>
        <v>0</v>
      </c>
      <c r="AR1234" s="67">
        <f t="shared" si="188"/>
        <v>0</v>
      </c>
      <c r="AS1234" s="68">
        <f t="shared" si="189"/>
        <v>0</v>
      </c>
      <c r="AU1234" s="67">
        <v>1227</v>
      </c>
      <c r="AV1234" s="23">
        <v>0</v>
      </c>
    </row>
    <row r="1235" spans="3:48" x14ac:dyDescent="0.3">
      <c r="C1235" s="5">
        <v>1228</v>
      </c>
      <c r="D1235" s="8">
        <v>172.65</v>
      </c>
      <c r="E1235" s="2">
        <v>173.36</v>
      </c>
      <c r="F1235" s="2">
        <v>7308.45</v>
      </c>
      <c r="G1235" s="9">
        <v>7321.57</v>
      </c>
      <c r="I1235" s="39">
        <v>44.217777777777798</v>
      </c>
      <c r="J1235" s="45">
        <v>48.887500000000003</v>
      </c>
      <c r="K1235" s="5" t="str">
        <f t="shared" si="190"/>
        <v/>
      </c>
      <c r="L1235" s="27">
        <f t="shared" si="191"/>
        <v>7634.1993333333367</v>
      </c>
      <c r="M1235" s="11">
        <f t="shared" si="192"/>
        <v>8475.1370000000006</v>
      </c>
      <c r="N1235" s="5"/>
      <c r="Q1235" s="5"/>
      <c r="R1235" s="19">
        <f t="shared" si="193"/>
        <v>14942.649333333336</v>
      </c>
      <c r="S1235" s="16">
        <f t="shared" si="194"/>
        <v>15796.707</v>
      </c>
      <c r="AB1235" s="95">
        <v>0</v>
      </c>
      <c r="AC1235" s="96">
        <v>1.2999999999999999E-2</v>
      </c>
      <c r="AD1235" s="96">
        <v>5626.19995307922</v>
      </c>
      <c r="AE1235" s="96">
        <f>AD1235*AC1235</f>
        <v>73.140599390029863</v>
      </c>
      <c r="AF1235" s="96">
        <f t="shared" si="195"/>
        <v>116.50672349503638</v>
      </c>
      <c r="AI1235" s="66">
        <f t="shared" si="196"/>
        <v>58.253361747518191</v>
      </c>
      <c r="AJ1235" s="66">
        <f t="shared" si="197"/>
        <v>58.253361747518191</v>
      </c>
      <c r="AL1235" s="66">
        <f>IFERROR((F1235/D1235)*AI1235,0)</f>
        <v>2465.9240177448555</v>
      </c>
      <c r="AM1235" s="66">
        <f>IFERROR((G1235/E1235)*AJ1235,0)</f>
        <v>2460.2334204532576</v>
      </c>
      <c r="AO1235" s="67">
        <f>I1235*AI1235</f>
        <v>2575.8342045602612</v>
      </c>
      <c r="AP1235" s="68">
        <f>+AJ1235*J1235</f>
        <v>2847.8612224317958</v>
      </c>
      <c r="AR1235" s="67">
        <f t="shared" si="188"/>
        <v>5041.7582223051168</v>
      </c>
      <c r="AS1235" s="68">
        <f t="shared" si="189"/>
        <v>5308.094642885053</v>
      </c>
      <c r="AU1235" s="67">
        <v>1228</v>
      </c>
      <c r="AV1235" s="23">
        <v>100957.36307850599</v>
      </c>
    </row>
    <row r="1236" spans="3:48" x14ac:dyDescent="0.3">
      <c r="C1236" s="5">
        <v>1229</v>
      </c>
      <c r="D1236" s="8">
        <v>35.26</v>
      </c>
      <c r="E1236" s="2">
        <v>35.380000000000003</v>
      </c>
      <c r="F1236" s="2">
        <v>1473.04</v>
      </c>
      <c r="G1236" s="9">
        <v>1472</v>
      </c>
      <c r="I1236" s="39">
        <v>43.463846153846198</v>
      </c>
      <c r="J1236" s="45">
        <v>25.336666666666702</v>
      </c>
      <c r="K1236" s="5" t="str">
        <f t="shared" si="190"/>
        <v/>
      </c>
      <c r="L1236" s="27">
        <f t="shared" si="191"/>
        <v>1532.5352153846168</v>
      </c>
      <c r="M1236" s="11">
        <f t="shared" si="192"/>
        <v>896.41126666666798</v>
      </c>
      <c r="N1236" s="5"/>
      <c r="Q1236" s="5"/>
      <c r="R1236" s="19">
        <f t="shared" si="193"/>
        <v>3005.575215384617</v>
      </c>
      <c r="S1236" s="16">
        <f t="shared" si="194"/>
        <v>2368.4112666666679</v>
      </c>
      <c r="AB1236" s="95">
        <v>0</v>
      </c>
      <c r="AC1236" s="96">
        <v>1.2E-2</v>
      </c>
      <c r="AD1236" s="96">
        <v>1409.9600038528399</v>
      </c>
      <c r="AE1236" s="96">
        <f>AD1236*AC1236</f>
        <v>16.91952004623408</v>
      </c>
      <c r="AF1236" s="96">
        <f t="shared" si="195"/>
        <v>26.951349320826424</v>
      </c>
      <c r="AI1236" s="66">
        <f t="shared" si="196"/>
        <v>13.475674660413212</v>
      </c>
      <c r="AJ1236" s="66">
        <f t="shared" si="197"/>
        <v>13.475674660413212</v>
      </c>
      <c r="AL1236" s="66">
        <f>IFERROR((F1236/D1236)*AI1236,0)</f>
        <v>562.96675558068853</v>
      </c>
      <c r="AM1236" s="66">
        <f>IFERROR((G1236/E1236)*AJ1236,0)</f>
        <v>560.66119559435413</v>
      </c>
      <c r="AO1236" s="67">
        <f>I1236*AI1236</f>
        <v>585.7046502594834</v>
      </c>
      <c r="AP1236" s="68">
        <f>+AJ1236*J1236</f>
        <v>341.42867697933656</v>
      </c>
      <c r="AR1236" s="67">
        <f t="shared" si="188"/>
        <v>1148.6714058401719</v>
      </c>
      <c r="AS1236" s="68">
        <f t="shared" si="189"/>
        <v>902.08987257369063</v>
      </c>
      <c r="AU1236" s="67">
        <v>1229</v>
      </c>
      <c r="AV1236" s="23">
        <v>26668.408034545198</v>
      </c>
    </row>
    <row r="1237" spans="3:48" x14ac:dyDescent="0.3">
      <c r="C1237" s="5">
        <v>1230</v>
      </c>
      <c r="D1237" s="8">
        <v>0</v>
      </c>
      <c r="E1237" s="2">
        <v>0</v>
      </c>
      <c r="F1237" s="2">
        <v>0</v>
      </c>
      <c r="G1237" s="9">
        <v>0</v>
      </c>
      <c r="I1237" s="39">
        <v>44.712831903540298</v>
      </c>
      <c r="J1237" s="45">
        <v>43.316876356754101</v>
      </c>
      <c r="K1237" s="5" t="str">
        <f t="shared" si="190"/>
        <v/>
      </c>
      <c r="L1237" s="27">
        <f t="shared" si="191"/>
        <v>0</v>
      </c>
      <c r="M1237" s="11">
        <f t="shared" si="192"/>
        <v>0</v>
      </c>
      <c r="N1237" s="5"/>
      <c r="Q1237" s="5"/>
      <c r="R1237" s="19">
        <f t="shared" si="193"/>
        <v>0</v>
      </c>
      <c r="S1237" s="16">
        <f t="shared" si="194"/>
        <v>0</v>
      </c>
      <c r="AB1237" s="95">
        <v>0</v>
      </c>
      <c r="AC1237" s="96">
        <v>0</v>
      </c>
      <c r="AD1237" s="96">
        <v>0</v>
      </c>
      <c r="AE1237" s="96">
        <f>AD1237*AC1237</f>
        <v>0</v>
      </c>
      <c r="AF1237" s="96">
        <f t="shared" si="195"/>
        <v>0</v>
      </c>
      <c r="AI1237" s="66">
        <f t="shared" si="196"/>
        <v>0</v>
      </c>
      <c r="AJ1237" s="66">
        <f t="shared" si="197"/>
        <v>0</v>
      </c>
      <c r="AL1237" s="66">
        <f>IFERROR((F1237/D1237)*AI1237,0)</f>
        <v>0</v>
      </c>
      <c r="AM1237" s="66">
        <f>IFERROR((G1237/E1237)*AJ1237,0)</f>
        <v>0</v>
      </c>
      <c r="AO1237" s="67">
        <f>I1237*AI1237</f>
        <v>0</v>
      </c>
      <c r="AP1237" s="68">
        <f>+AJ1237*J1237</f>
        <v>0</v>
      </c>
      <c r="AR1237" s="67">
        <f t="shared" si="188"/>
        <v>0</v>
      </c>
      <c r="AS1237" s="68">
        <f t="shared" si="189"/>
        <v>0</v>
      </c>
      <c r="AU1237" s="67">
        <v>1230</v>
      </c>
      <c r="AV1237" s="23">
        <v>0</v>
      </c>
    </row>
    <row r="1238" spans="3:48" x14ac:dyDescent="0.3">
      <c r="C1238" s="5">
        <v>1231</v>
      </c>
      <c r="D1238" s="8">
        <v>0.6</v>
      </c>
      <c r="E1238" s="2">
        <v>0.6</v>
      </c>
      <c r="F1238" s="2">
        <v>24.61</v>
      </c>
      <c r="G1238" s="9">
        <v>24.64</v>
      </c>
      <c r="I1238" s="39">
        <v>59.94</v>
      </c>
      <c r="J1238" s="45">
        <v>59.94</v>
      </c>
      <c r="K1238" s="5" t="str">
        <f t="shared" si="190"/>
        <v/>
      </c>
      <c r="L1238" s="27">
        <f t="shared" si="191"/>
        <v>35.963999999999999</v>
      </c>
      <c r="M1238" s="11">
        <f t="shared" si="192"/>
        <v>35.963999999999999</v>
      </c>
      <c r="N1238" s="5"/>
      <c r="Q1238" s="5"/>
      <c r="R1238" s="19">
        <f t="shared" si="193"/>
        <v>60.573999999999998</v>
      </c>
      <c r="S1238" s="16">
        <f t="shared" si="194"/>
        <v>60.603999999999999</v>
      </c>
      <c r="AB1238" s="95">
        <v>0</v>
      </c>
      <c r="AC1238" s="96">
        <v>1.2999999999999999E-2</v>
      </c>
      <c r="AD1238" s="96">
        <v>20.3599996566772</v>
      </c>
      <c r="AE1238" s="96">
        <f>AD1238*AC1238</f>
        <v>0.2646799955368036</v>
      </c>
      <c r="AF1238" s="96">
        <f t="shared" si="195"/>
        <v>0.42161261066828742</v>
      </c>
      <c r="AI1238" s="66">
        <f t="shared" si="196"/>
        <v>0.21080630533414371</v>
      </c>
      <c r="AJ1238" s="66">
        <f t="shared" si="197"/>
        <v>0.21080630533414371</v>
      </c>
      <c r="AL1238" s="66">
        <f>IFERROR((F1238/D1238)*AI1238,0)</f>
        <v>8.6465719571221271</v>
      </c>
      <c r="AM1238" s="66">
        <f>IFERROR((G1238/E1238)*AJ1238,0)</f>
        <v>8.6571122723888365</v>
      </c>
      <c r="AO1238" s="67">
        <f>I1238*AI1238</f>
        <v>12.635729941728574</v>
      </c>
      <c r="AP1238" s="68">
        <f>+AJ1238*J1238</f>
        <v>12.635729941728574</v>
      </c>
      <c r="AR1238" s="67">
        <f t="shared" si="188"/>
        <v>21.282301898850701</v>
      </c>
      <c r="AS1238" s="68">
        <f t="shared" si="189"/>
        <v>21.29284221411741</v>
      </c>
      <c r="AU1238" s="67">
        <v>1231</v>
      </c>
      <c r="AV1238" s="23">
        <v>612.21899840831804</v>
      </c>
    </row>
    <row r="1239" spans="3:48" x14ac:dyDescent="0.3">
      <c r="C1239" s="5">
        <v>1232</v>
      </c>
      <c r="D1239" s="8">
        <v>43.39</v>
      </c>
      <c r="E1239" s="2">
        <v>43.22</v>
      </c>
      <c r="F1239" s="2">
        <v>2025.87</v>
      </c>
      <c r="G1239" s="9">
        <v>2010.87</v>
      </c>
      <c r="I1239" s="39">
        <v>43.420111111111098</v>
      </c>
      <c r="J1239" s="45">
        <v>35.638941176470603</v>
      </c>
      <c r="K1239" s="5" t="str">
        <f t="shared" si="190"/>
        <v/>
      </c>
      <c r="L1239" s="27">
        <f t="shared" si="191"/>
        <v>1883.9986211111107</v>
      </c>
      <c r="M1239" s="11">
        <f t="shared" si="192"/>
        <v>1540.3150376470594</v>
      </c>
      <c r="N1239" s="5"/>
      <c r="Q1239" s="5"/>
      <c r="R1239" s="19">
        <f t="shared" si="193"/>
        <v>3909.8686211111108</v>
      </c>
      <c r="S1239" s="16">
        <f t="shared" si="194"/>
        <v>3551.1850376470593</v>
      </c>
      <c r="AB1239" s="95">
        <v>4.0000000000000001E-3</v>
      </c>
      <c r="AC1239" s="96">
        <v>7.0000000000000001E-3</v>
      </c>
      <c r="AD1239" s="96">
        <v>141.5</v>
      </c>
      <c r="AE1239" s="96">
        <f>AD1239*AC1239</f>
        <v>0.99050000000000005</v>
      </c>
      <c r="AF1239" s="96">
        <f t="shared" si="195"/>
        <v>1.577781841880342</v>
      </c>
      <c r="AI1239" s="66">
        <f t="shared" si="196"/>
        <v>0.78889092094017099</v>
      </c>
      <c r="AJ1239" s="66">
        <f t="shared" si="197"/>
        <v>0.78889092094017099</v>
      </c>
      <c r="AL1239" s="66">
        <f>IFERROR((F1239/D1239)*AI1239,0)</f>
        <v>36.833151647961834</v>
      </c>
      <c r="AM1239" s="66">
        <f>IFERROR((G1239/E1239)*AJ1239,0)</f>
        <v>36.704236145093972</v>
      </c>
      <c r="AO1239" s="67">
        <f>I1239*AI1239</f>
        <v>34.253731441768984</v>
      </c>
      <c r="AP1239" s="68">
        <f>+AJ1239*J1239</f>
        <v>28.115237126038476</v>
      </c>
      <c r="AR1239" s="67">
        <f t="shared" si="188"/>
        <v>71.086883089730819</v>
      </c>
      <c r="AS1239" s="68">
        <f t="shared" si="189"/>
        <v>64.819473271132452</v>
      </c>
      <c r="AU1239" s="67">
        <v>1232</v>
      </c>
      <c r="AV1239" s="23">
        <v>2930.1109947055602</v>
      </c>
    </row>
    <row r="1240" spans="3:48" x14ac:dyDescent="0.3">
      <c r="C1240" s="5">
        <v>1233</v>
      </c>
      <c r="D1240" s="8">
        <v>20.059999999999999</v>
      </c>
      <c r="E1240" s="2">
        <v>19.989999999999998</v>
      </c>
      <c r="F1240" s="2">
        <v>937.98</v>
      </c>
      <c r="G1240" s="9">
        <v>934.2</v>
      </c>
      <c r="I1240" s="39">
        <v>40.857272727272701</v>
      </c>
      <c r="J1240" s="45">
        <v>39.3283146067416</v>
      </c>
      <c r="K1240" s="5" t="str">
        <f t="shared" si="190"/>
        <v/>
      </c>
      <c r="L1240" s="27">
        <f t="shared" si="191"/>
        <v>819.59689090909035</v>
      </c>
      <c r="M1240" s="11">
        <f t="shared" si="192"/>
        <v>786.17300898876454</v>
      </c>
      <c r="N1240" s="5"/>
      <c r="Q1240" s="5"/>
      <c r="R1240" s="19">
        <f t="shared" si="193"/>
        <v>1757.5768909090903</v>
      </c>
      <c r="S1240" s="16">
        <f t="shared" si="194"/>
        <v>1720.3730089887645</v>
      </c>
      <c r="AB1240" s="95">
        <v>4.0000000000000001E-3</v>
      </c>
      <c r="AC1240" s="96">
        <v>7.0000000000000001E-3</v>
      </c>
      <c r="AD1240" s="96">
        <v>203.299999237061</v>
      </c>
      <c r="AE1240" s="96">
        <f>AD1240*AC1240</f>
        <v>1.4230999946594269</v>
      </c>
      <c r="AF1240" s="96">
        <f t="shared" si="195"/>
        <v>2.266876659014291</v>
      </c>
      <c r="AI1240" s="66">
        <f t="shared" si="196"/>
        <v>1.1334383295071455</v>
      </c>
      <c r="AJ1240" s="66">
        <f t="shared" si="197"/>
        <v>1.1334383295071455</v>
      </c>
      <c r="AL1240" s="66">
        <f>IFERROR((F1240/D1240)*AI1240,0)</f>
        <v>52.998129826077388</v>
      </c>
      <c r="AM1240" s="66">
        <f>IFERROR((G1240/E1240)*AJ1240,0)</f>
        <v>52.969389065811683</v>
      </c>
      <c r="AO1240" s="67">
        <f>I1240*AI1240</f>
        <v>46.309198948217826</v>
      </c>
      <c r="AP1240" s="68">
        <f>+AJ1240*J1240</f>
        <v>44.576219210196669</v>
      </c>
      <c r="AR1240" s="67">
        <f t="shared" si="188"/>
        <v>99.307328774295215</v>
      </c>
      <c r="AS1240" s="68">
        <f t="shared" si="189"/>
        <v>97.545608276008352</v>
      </c>
      <c r="AU1240" s="67">
        <v>1233</v>
      </c>
      <c r="AV1240" s="23">
        <v>4195.6610054284301</v>
      </c>
    </row>
    <row r="1241" spans="3:48" x14ac:dyDescent="0.3">
      <c r="C1241" s="5">
        <v>1234</v>
      </c>
      <c r="D1241" s="8">
        <v>105.55</v>
      </c>
      <c r="E1241" s="2">
        <v>105.06</v>
      </c>
      <c r="F1241" s="2">
        <v>4120.16</v>
      </c>
      <c r="G1241" s="9">
        <v>4091.18</v>
      </c>
      <c r="I1241" s="39">
        <v>49.892526690391499</v>
      </c>
      <c r="J1241" s="45">
        <v>50.823179487179502</v>
      </c>
      <c r="K1241" s="5" t="str">
        <f t="shared" si="190"/>
        <v/>
      </c>
      <c r="L1241" s="27">
        <f t="shared" si="191"/>
        <v>5266.1561921708226</v>
      </c>
      <c r="M1241" s="11">
        <f t="shared" si="192"/>
        <v>5339.4832369230789</v>
      </c>
      <c r="N1241" s="5"/>
      <c r="Q1241" s="5"/>
      <c r="R1241" s="19">
        <f t="shared" si="193"/>
        <v>9386.3161921708233</v>
      </c>
      <c r="S1241" s="16">
        <f t="shared" si="194"/>
        <v>9430.6632369230792</v>
      </c>
      <c r="AB1241" s="95">
        <v>1.9E-2</v>
      </c>
      <c r="AC1241" s="96">
        <v>1.7999999999999999E-2</v>
      </c>
      <c r="AD1241" s="96">
        <v>134</v>
      </c>
      <c r="AE1241" s="96">
        <f>AD1241*AC1241</f>
        <v>2.4119999999999999</v>
      </c>
      <c r="AF1241" s="96">
        <f t="shared" si="195"/>
        <v>3.8421098461538459</v>
      </c>
      <c r="AI1241" s="66">
        <f t="shared" si="196"/>
        <v>1.9210549230769229</v>
      </c>
      <c r="AJ1241" s="66">
        <f t="shared" si="197"/>
        <v>1.9210549230769229</v>
      </c>
      <c r="AL1241" s="66">
        <f>IFERROR((F1241/D1241)*AI1241,0)</f>
        <v>74.988665579011027</v>
      </c>
      <c r="AM1241" s="66">
        <f>IFERROR((G1241/E1241)*AJ1241,0)</f>
        <v>74.808504475479211</v>
      </c>
      <c r="AO1241" s="67">
        <f>I1241*AI1241</f>
        <v>95.846284023323363</v>
      </c>
      <c r="AP1241" s="68">
        <f>+AJ1241*J1241</f>
        <v>97.63411916026827</v>
      </c>
      <c r="AR1241" s="67">
        <f t="shared" si="188"/>
        <v>170.8349496023344</v>
      </c>
      <c r="AS1241" s="68">
        <f t="shared" si="189"/>
        <v>172.44262363574748</v>
      </c>
      <c r="AU1241" s="67">
        <v>1234</v>
      </c>
      <c r="AV1241" s="23">
        <v>2924.4470016002701</v>
      </c>
    </row>
    <row r="1242" spans="3:48" x14ac:dyDescent="0.3">
      <c r="C1242" s="5">
        <v>1235</v>
      </c>
      <c r="D1242" s="8">
        <v>0.35</v>
      </c>
      <c r="E1242" s="2">
        <v>0.35</v>
      </c>
      <c r="F1242" s="2">
        <v>16.82</v>
      </c>
      <c r="G1242" s="9">
        <v>16.899999999999999</v>
      </c>
      <c r="I1242" s="39">
        <v>51.92</v>
      </c>
      <c r="J1242" s="45">
        <v>27.854285714285702</v>
      </c>
      <c r="K1242" s="5" t="str">
        <f t="shared" si="190"/>
        <v/>
      </c>
      <c r="L1242" s="27">
        <f t="shared" si="191"/>
        <v>18.172000000000001</v>
      </c>
      <c r="M1242" s="11">
        <f t="shared" si="192"/>
        <v>9.7489999999999952</v>
      </c>
      <c r="N1242" s="5"/>
      <c r="Q1242" s="5"/>
      <c r="R1242" s="19">
        <f t="shared" si="193"/>
        <v>34.992000000000004</v>
      </c>
      <c r="S1242" s="16">
        <f t="shared" si="194"/>
        <v>26.648999999999994</v>
      </c>
      <c r="AB1242" s="95">
        <v>0</v>
      </c>
      <c r="AC1242" s="96">
        <v>7.0000000000000001E-3</v>
      </c>
      <c r="AD1242" s="96">
        <v>14</v>
      </c>
      <c r="AE1242" s="96">
        <f>AD1242*AC1242</f>
        <v>9.8000000000000004E-2</v>
      </c>
      <c r="AF1242" s="96">
        <f t="shared" si="195"/>
        <v>0.15610562393162394</v>
      </c>
      <c r="AI1242" s="66">
        <f t="shared" si="196"/>
        <v>7.8052811965811972E-2</v>
      </c>
      <c r="AJ1242" s="66">
        <f t="shared" si="197"/>
        <v>7.8052811965811972E-2</v>
      </c>
      <c r="AL1242" s="66">
        <f>IFERROR((F1242/D1242)*AI1242,0)</f>
        <v>3.7509951350427357</v>
      </c>
      <c r="AM1242" s="66">
        <f>IFERROR((G1242/E1242)*AJ1242,0)</f>
        <v>3.7688357777777779</v>
      </c>
      <c r="AO1242" s="67">
        <f>I1242*AI1242</f>
        <v>4.0525019972649581</v>
      </c>
      <c r="AP1242" s="68">
        <f>+AJ1242*J1242</f>
        <v>2.1741053252991445</v>
      </c>
      <c r="AR1242" s="67">
        <f t="shared" si="188"/>
        <v>7.8034971323076938</v>
      </c>
      <c r="AS1242" s="68">
        <f t="shared" si="189"/>
        <v>5.9429411030769224</v>
      </c>
      <c r="AU1242" s="67">
        <v>1235</v>
      </c>
      <c r="AV1242" s="23">
        <v>462.37999780178097</v>
      </c>
    </row>
    <row r="1243" spans="3:48" x14ac:dyDescent="0.3">
      <c r="C1243" s="5">
        <v>1236</v>
      </c>
      <c r="D1243" s="8">
        <v>51.4</v>
      </c>
      <c r="E1243" s="2">
        <v>51.45</v>
      </c>
      <c r="F1243" s="2">
        <v>2397.13</v>
      </c>
      <c r="G1243" s="9">
        <v>2397.62</v>
      </c>
      <c r="I1243" s="39">
        <v>27.571999999999999</v>
      </c>
      <c r="J1243" s="45">
        <v>43.510909090909102</v>
      </c>
      <c r="K1243" s="5" t="str">
        <f t="shared" si="190"/>
        <v/>
      </c>
      <c r="L1243" s="27">
        <f t="shared" si="191"/>
        <v>1417.2007999999998</v>
      </c>
      <c r="M1243" s="11">
        <f t="shared" si="192"/>
        <v>2238.6362727272735</v>
      </c>
      <c r="N1243" s="5"/>
      <c r="Q1243" s="5"/>
      <c r="R1243" s="19">
        <f t="shared" si="193"/>
        <v>3814.3307999999997</v>
      </c>
      <c r="S1243" s="16">
        <f t="shared" si="194"/>
        <v>4636.2562727272734</v>
      </c>
      <c r="AB1243" s="95">
        <v>0</v>
      </c>
      <c r="AC1243" s="96">
        <v>8.9999999999999993E-3</v>
      </c>
      <c r="AD1243" s="96">
        <v>3135</v>
      </c>
      <c r="AE1243" s="96">
        <f>AD1243*AC1243</f>
        <v>28.214999999999996</v>
      </c>
      <c r="AF1243" s="96">
        <f t="shared" si="195"/>
        <v>44.944083461538455</v>
      </c>
      <c r="AI1243" s="66">
        <f t="shared" si="196"/>
        <v>22.472041730769227</v>
      </c>
      <c r="AJ1243" s="66">
        <f t="shared" si="197"/>
        <v>22.472041730769227</v>
      </c>
      <c r="AL1243" s="66">
        <f>IFERROR((F1243/D1243)*AI1243,0)</f>
        <v>1048.02345124667</v>
      </c>
      <c r="AM1243" s="66">
        <f>IFERROR((G1243/E1243)*AJ1243,0)</f>
        <v>1047.2189833727291</v>
      </c>
      <c r="AO1243" s="67">
        <f>I1243*AI1243</f>
        <v>619.59913460076916</v>
      </c>
      <c r="AP1243" s="68">
        <f>+AJ1243*J1243</f>
        <v>977.77896483461552</v>
      </c>
      <c r="AR1243" s="67">
        <f t="shared" si="188"/>
        <v>1667.622585847439</v>
      </c>
      <c r="AS1243" s="68">
        <f t="shared" si="189"/>
        <v>2024.9979482073445</v>
      </c>
      <c r="AU1243" s="67">
        <v>1236</v>
      </c>
      <c r="AV1243" s="23">
        <v>64625.4060000807</v>
      </c>
    </row>
    <row r="1244" spans="3:48" x14ac:dyDescent="0.3">
      <c r="C1244" s="5">
        <v>1237</v>
      </c>
      <c r="D1244" s="8">
        <v>11.67</v>
      </c>
      <c r="E1244" s="2">
        <v>11.73</v>
      </c>
      <c r="F1244" s="2">
        <v>444.76</v>
      </c>
      <c r="G1244" s="9">
        <v>444.94</v>
      </c>
      <c r="I1244" s="39">
        <v>59.865000000000002</v>
      </c>
      <c r="J1244" s="45">
        <v>18.876249999999999</v>
      </c>
      <c r="K1244" s="5" t="str">
        <f t="shared" si="190"/>
        <v/>
      </c>
      <c r="L1244" s="27">
        <f t="shared" si="191"/>
        <v>698.62455</v>
      </c>
      <c r="M1244" s="11">
        <f t="shared" si="192"/>
        <v>221.41841249999999</v>
      </c>
      <c r="N1244" s="5"/>
      <c r="Q1244" s="5"/>
      <c r="R1244" s="19">
        <f t="shared" si="193"/>
        <v>1143.38455</v>
      </c>
      <c r="S1244" s="16">
        <f t="shared" si="194"/>
        <v>666.35841249999999</v>
      </c>
      <c r="AB1244" s="95">
        <v>0</v>
      </c>
      <c r="AC1244" s="96">
        <v>2.1999999999999999E-2</v>
      </c>
      <c r="AD1244" s="96">
        <v>108</v>
      </c>
      <c r="AE1244" s="96">
        <f>AD1244*AC1244</f>
        <v>2.3759999999999999</v>
      </c>
      <c r="AF1244" s="96">
        <f t="shared" si="195"/>
        <v>3.7847649230769234</v>
      </c>
      <c r="AI1244" s="66">
        <f t="shared" si="196"/>
        <v>1.8923824615384617</v>
      </c>
      <c r="AJ1244" s="66">
        <f t="shared" si="197"/>
        <v>1.8923824615384617</v>
      </c>
      <c r="AL1244" s="66">
        <f>IFERROR((F1244/D1244)*AI1244,0)</f>
        <v>72.121338782677483</v>
      </c>
      <c r="AM1244" s="66">
        <f>IFERROR((G1244/E1244)*AJ1244,0)</f>
        <v>71.781470795986635</v>
      </c>
      <c r="AO1244" s="67">
        <f>I1244*AI1244</f>
        <v>113.28747606000002</v>
      </c>
      <c r="AP1244" s="68">
        <f>+AJ1244*J1244</f>
        <v>35.721084439615382</v>
      </c>
      <c r="AR1244" s="67">
        <f t="shared" si="188"/>
        <v>185.40881484267749</v>
      </c>
      <c r="AS1244" s="68">
        <f t="shared" si="189"/>
        <v>107.50255523560202</v>
      </c>
      <c r="AU1244" s="67">
        <v>1237</v>
      </c>
      <c r="AV1244" s="23">
        <v>2207.8210039317601</v>
      </c>
    </row>
    <row r="1245" spans="3:48" x14ac:dyDescent="0.3">
      <c r="C1245" s="5">
        <v>1238</v>
      </c>
      <c r="D1245" s="8">
        <v>49.16</v>
      </c>
      <c r="E1245" s="2">
        <v>49.34</v>
      </c>
      <c r="F1245" s="2">
        <v>2293.06</v>
      </c>
      <c r="G1245" s="9">
        <v>2308.23</v>
      </c>
      <c r="I1245" s="39">
        <v>53.24</v>
      </c>
      <c r="J1245" s="45">
        <v>42.762297297297302</v>
      </c>
      <c r="K1245" s="5" t="str">
        <f t="shared" si="190"/>
        <v/>
      </c>
      <c r="L1245" s="27">
        <f t="shared" si="191"/>
        <v>2617.2783999999997</v>
      </c>
      <c r="M1245" s="11">
        <f t="shared" si="192"/>
        <v>2109.8917486486489</v>
      </c>
      <c r="N1245" s="5"/>
      <c r="Q1245" s="5"/>
      <c r="R1245" s="19">
        <f t="shared" si="193"/>
        <v>4910.3383999999996</v>
      </c>
      <c r="S1245" s="16">
        <f t="shared" si="194"/>
        <v>4418.1217486486494</v>
      </c>
      <c r="AB1245" s="95">
        <v>4.0000000000000001E-3</v>
      </c>
      <c r="AC1245" s="96">
        <v>8.0000000000000002E-3</v>
      </c>
      <c r="AD1245" s="96">
        <v>1610.1999640464801</v>
      </c>
      <c r="AE1245" s="96">
        <f>AD1245*AC1245</f>
        <v>12.881599712371841</v>
      </c>
      <c r="AF1245" s="96">
        <f t="shared" si="195"/>
        <v>20.519287350379937</v>
      </c>
      <c r="AI1245" s="66">
        <f t="shared" si="196"/>
        <v>10.259643675189968</v>
      </c>
      <c r="AJ1245" s="66">
        <f t="shared" si="197"/>
        <v>10.259643675189968</v>
      </c>
      <c r="AL1245" s="66">
        <f>IFERROR((F1245/D1245)*AI1245,0)</f>
        <v>478.55936789729674</v>
      </c>
      <c r="AM1245" s="66">
        <f>IFERROR((G1245/E1245)*AJ1245,0)</f>
        <v>479.9679229911581</v>
      </c>
      <c r="AO1245" s="67">
        <f>I1245*AI1245</f>
        <v>546.22342926711394</v>
      </c>
      <c r="AP1245" s="68">
        <f>+AJ1245*J1245</f>
        <v>438.72593300280937</v>
      </c>
      <c r="AR1245" s="67">
        <f t="shared" si="188"/>
        <v>1024.7827971644106</v>
      </c>
      <c r="AS1245" s="68">
        <f t="shared" si="189"/>
        <v>918.69385599396742</v>
      </c>
      <c r="AU1245" s="67">
        <v>1238</v>
      </c>
      <c r="AV1245" s="23">
        <v>30755.103993508201</v>
      </c>
    </row>
    <row r="1246" spans="3:48" x14ac:dyDescent="0.3">
      <c r="C1246" s="5">
        <v>1239</v>
      </c>
      <c r="D1246" s="8">
        <v>54.12</v>
      </c>
      <c r="E1246" s="2">
        <v>54.14</v>
      </c>
      <c r="F1246" s="2">
        <v>1218.94</v>
      </c>
      <c r="G1246" s="9">
        <v>1217.75</v>
      </c>
      <c r="I1246" s="39">
        <v>43.140666666666696</v>
      </c>
      <c r="J1246" s="45">
        <v>43.483820224719103</v>
      </c>
      <c r="K1246" s="5" t="str">
        <f t="shared" si="190"/>
        <v/>
      </c>
      <c r="L1246" s="27">
        <f t="shared" si="191"/>
        <v>2334.7728800000014</v>
      </c>
      <c r="M1246" s="11">
        <f t="shared" si="192"/>
        <v>2354.2140269662923</v>
      </c>
      <c r="N1246" s="5"/>
      <c r="Q1246" s="5"/>
      <c r="R1246" s="19">
        <f t="shared" si="193"/>
        <v>3553.7128800000014</v>
      </c>
      <c r="S1246" s="16">
        <f t="shared" si="194"/>
        <v>3571.9640269662923</v>
      </c>
      <c r="AB1246" s="95">
        <v>2.5000000000000001E-2</v>
      </c>
      <c r="AC1246" s="96">
        <v>1.7999999999999999E-2</v>
      </c>
      <c r="AD1246" s="96">
        <v>876.17999958992004</v>
      </c>
      <c r="AE1246" s="96">
        <f>AD1246*AC1246</f>
        <v>15.771239992618559</v>
      </c>
      <c r="AF1246" s="96">
        <f t="shared" si="195"/>
        <v>25.122237339011228</v>
      </c>
      <c r="AI1246" s="66">
        <f t="shared" si="196"/>
        <v>12.561118669505614</v>
      </c>
      <c r="AJ1246" s="66">
        <f t="shared" si="197"/>
        <v>12.561118669505614</v>
      </c>
      <c r="AL1246" s="66">
        <f>IFERROR((F1246/D1246)*AI1246,0)</f>
        <v>282.91297100900175</v>
      </c>
      <c r="AM1246" s="66">
        <f>IFERROR((G1246/E1246)*AJ1246,0)</f>
        <v>282.5323653452246</v>
      </c>
      <c r="AO1246" s="67">
        <f>I1246*AI1246</f>
        <v>541.89503348158553</v>
      </c>
      <c r="AP1246" s="68">
        <f>+AJ1246*J1246</f>
        <v>546.20542604614491</v>
      </c>
      <c r="AR1246" s="67">
        <f t="shared" si="188"/>
        <v>824.80800449058734</v>
      </c>
      <c r="AS1246" s="68">
        <f t="shared" si="189"/>
        <v>828.73779139136946</v>
      </c>
      <c r="AU1246" s="67">
        <v>1239</v>
      </c>
      <c r="AV1246" s="23">
        <v>11204.036975245201</v>
      </c>
    </row>
    <row r="1247" spans="3:48" x14ac:dyDescent="0.3">
      <c r="C1247" s="5">
        <v>1240</v>
      </c>
      <c r="D1247" s="8">
        <v>99.71</v>
      </c>
      <c r="E1247" s="2">
        <v>99.3</v>
      </c>
      <c r="F1247" s="2">
        <v>1926.69</v>
      </c>
      <c r="G1247" s="9">
        <v>1921.73</v>
      </c>
      <c r="I1247" s="39">
        <v>36.901532846715298</v>
      </c>
      <c r="J1247" s="45">
        <v>37.580249999999999</v>
      </c>
      <c r="K1247" s="5" t="str">
        <f t="shared" si="190"/>
        <v/>
      </c>
      <c r="L1247" s="27">
        <f t="shared" si="191"/>
        <v>3679.4518401459823</v>
      </c>
      <c r="M1247" s="11">
        <f t="shared" si="192"/>
        <v>3731.7188249999999</v>
      </c>
      <c r="N1247" s="5"/>
      <c r="Q1247" s="5"/>
      <c r="R1247" s="19">
        <f t="shared" si="193"/>
        <v>5606.1418401459823</v>
      </c>
      <c r="S1247" s="16">
        <f t="shared" si="194"/>
        <v>5653.4488249999995</v>
      </c>
      <c r="AB1247" s="95">
        <v>3.3000000000000002E-2</v>
      </c>
      <c r="AC1247" s="96">
        <v>3.2000000000000001E-2</v>
      </c>
      <c r="AD1247" s="96">
        <v>325</v>
      </c>
      <c r="AE1247" s="96">
        <f>AD1247*AC1247</f>
        <v>10.4</v>
      </c>
      <c r="AF1247" s="96">
        <f t="shared" si="195"/>
        <v>16.566311111111112</v>
      </c>
      <c r="AI1247" s="66">
        <f t="shared" si="196"/>
        <v>8.283155555555556</v>
      </c>
      <c r="AJ1247" s="66">
        <f t="shared" si="197"/>
        <v>8.283155555555556</v>
      </c>
      <c r="AL1247" s="66">
        <f>IFERROR((F1247/D1247)*AI1247,0)</f>
        <v>160.0548889512921</v>
      </c>
      <c r="AM1247" s="66">
        <f>IFERROR((G1247/E1247)*AJ1247,0)</f>
        <v>160.30199925254561</v>
      </c>
      <c r="AO1247" s="67">
        <f>I1247*AI1247</f>
        <v>305.66113680778568</v>
      </c>
      <c r="AP1247" s="68">
        <f>+AJ1247*J1247</f>
        <v>311.28305656666669</v>
      </c>
      <c r="AR1247" s="67">
        <f t="shared" si="188"/>
        <v>465.71602575907775</v>
      </c>
      <c r="AS1247" s="68">
        <f t="shared" si="189"/>
        <v>471.5850558192123</v>
      </c>
      <c r="AU1247" s="67">
        <v>1240</v>
      </c>
      <c r="AV1247" s="23">
        <v>4701.38800814152</v>
      </c>
    </row>
    <row r="1248" spans="3:48" x14ac:dyDescent="0.3">
      <c r="C1248" s="5">
        <v>1241</v>
      </c>
      <c r="D1248" s="8">
        <v>87.36</v>
      </c>
      <c r="E1248" s="2">
        <v>86.63</v>
      </c>
      <c r="F1248" s="2">
        <v>1763.86</v>
      </c>
      <c r="G1248" s="9">
        <v>1763.97</v>
      </c>
      <c r="I1248" s="39">
        <v>26.198402777777801</v>
      </c>
      <c r="J1248" s="45">
        <v>23.711284403669701</v>
      </c>
      <c r="K1248" s="5" t="str">
        <f t="shared" si="190"/>
        <v/>
      </c>
      <c r="L1248" s="27">
        <f t="shared" si="191"/>
        <v>2288.6924666666687</v>
      </c>
      <c r="M1248" s="11">
        <f t="shared" si="192"/>
        <v>2054.1085678899062</v>
      </c>
      <c r="N1248" s="5"/>
      <c r="Q1248" s="5"/>
      <c r="R1248" s="19">
        <f t="shared" si="193"/>
        <v>4052.5524666666688</v>
      </c>
      <c r="S1248" s="16">
        <f t="shared" si="194"/>
        <v>3818.0785678899065</v>
      </c>
      <c r="AB1248" s="95">
        <v>2.7E-2</v>
      </c>
      <c r="AC1248" s="96">
        <v>2.7E-2</v>
      </c>
      <c r="AD1248" s="96">
        <v>13</v>
      </c>
      <c r="AE1248" s="96">
        <f>AD1248*AC1248</f>
        <v>0.35099999999999998</v>
      </c>
      <c r="AF1248" s="96">
        <f t="shared" si="195"/>
        <v>0.55911299999999997</v>
      </c>
      <c r="AI1248" s="66">
        <f t="shared" si="196"/>
        <v>0.27955649999999999</v>
      </c>
      <c r="AJ1248" s="66">
        <f t="shared" si="197"/>
        <v>0.27955649999999999</v>
      </c>
      <c r="AL1248" s="66">
        <f>IFERROR((F1248/D1248)*AI1248,0)</f>
        <v>5.6444428581730763</v>
      </c>
      <c r="AM1248" s="66">
        <f>IFERROR((G1248/E1248)*AJ1248,0)</f>
        <v>5.692361529550964</v>
      </c>
      <c r="AO1248" s="67">
        <f>I1248*AI1248</f>
        <v>7.3239337861458393</v>
      </c>
      <c r="AP1248" s="68">
        <f>+AJ1248*J1248</f>
        <v>6.6286436783944884</v>
      </c>
      <c r="AR1248" s="67">
        <f t="shared" si="188"/>
        <v>12.968376644318916</v>
      </c>
      <c r="AS1248" s="68">
        <f t="shared" si="189"/>
        <v>12.321005207945452</v>
      </c>
      <c r="AU1248" s="67">
        <v>1241</v>
      </c>
      <c r="AV1248" s="23">
        <v>262.61000016331701</v>
      </c>
    </row>
    <row r="1249" spans="3:48" x14ac:dyDescent="0.3">
      <c r="C1249" s="5">
        <v>1242</v>
      </c>
      <c r="D1249" s="8">
        <v>105.05</v>
      </c>
      <c r="E1249" s="2">
        <v>104.63</v>
      </c>
      <c r="F1249" s="2">
        <v>2105.89</v>
      </c>
      <c r="G1249" s="9">
        <v>2109.94</v>
      </c>
      <c r="I1249" s="39">
        <v>26.974605263157901</v>
      </c>
      <c r="J1249" s="45">
        <v>21.2145714285714</v>
      </c>
      <c r="K1249" s="5" t="str">
        <f t="shared" si="190"/>
        <v/>
      </c>
      <c r="L1249" s="27">
        <f t="shared" si="191"/>
        <v>2833.6822828947375</v>
      </c>
      <c r="M1249" s="11">
        <f t="shared" si="192"/>
        <v>2219.6806085714256</v>
      </c>
      <c r="N1249" s="5"/>
      <c r="Q1249" s="5"/>
      <c r="R1249" s="19">
        <f t="shared" si="193"/>
        <v>4939.5722828947373</v>
      </c>
      <c r="S1249" s="16">
        <f t="shared" si="194"/>
        <v>4329.6206085714257</v>
      </c>
      <c r="AB1249" s="95">
        <v>2.5999999999999999E-2</v>
      </c>
      <c r="AC1249" s="96">
        <v>2.8000000000000001E-2</v>
      </c>
      <c r="AD1249" s="96">
        <v>233</v>
      </c>
      <c r="AE1249" s="96">
        <f>AD1249*AC1249</f>
        <v>6.524</v>
      </c>
      <c r="AF1249" s="96">
        <f t="shared" si="195"/>
        <v>10.392174393162394</v>
      </c>
      <c r="AI1249" s="66">
        <f t="shared" si="196"/>
        <v>5.196087196581197</v>
      </c>
      <c r="AJ1249" s="66">
        <f t="shared" si="197"/>
        <v>5.196087196581197</v>
      </c>
      <c r="AL1249" s="66">
        <f>IFERROR((F1249/D1249)*AI1249,0)</f>
        <v>104.16361795724299</v>
      </c>
      <c r="AM1249" s="66">
        <f>IFERROR((G1249/E1249)*AJ1249,0)</f>
        <v>104.78287507937047</v>
      </c>
      <c r="AO1249" s="67">
        <f>I1249*AI1249</f>
        <v>140.16240104072654</v>
      </c>
      <c r="AP1249" s="68">
        <f>+AJ1249*J1249</f>
        <v>110.23276298095712</v>
      </c>
      <c r="AR1249" s="67">
        <f t="shared" si="188"/>
        <v>244.32601899796953</v>
      </c>
      <c r="AS1249" s="68">
        <f t="shared" si="189"/>
        <v>215.0156380603276</v>
      </c>
      <c r="AU1249" s="67">
        <v>1242</v>
      </c>
      <c r="AV1249" s="23">
        <v>2891.8329863369499</v>
      </c>
    </row>
    <row r="1250" spans="3:48" x14ac:dyDescent="0.3">
      <c r="C1250" s="5">
        <v>1243</v>
      </c>
      <c r="D1250" s="8">
        <v>102.76</v>
      </c>
      <c r="E1250" s="2">
        <v>103.44</v>
      </c>
      <c r="F1250" s="2">
        <v>1834.78</v>
      </c>
      <c r="G1250" s="9">
        <v>1813.72</v>
      </c>
      <c r="I1250" s="39">
        <v>45.191578947368399</v>
      </c>
      <c r="J1250" s="45">
        <v>26.445306122449001</v>
      </c>
      <c r="K1250" s="5" t="str">
        <f t="shared" si="190"/>
        <v/>
      </c>
      <c r="L1250" s="27">
        <f t="shared" si="191"/>
        <v>4643.8866526315769</v>
      </c>
      <c r="M1250" s="11">
        <f t="shared" si="192"/>
        <v>2735.5024653061246</v>
      </c>
      <c r="N1250" s="5"/>
      <c r="Q1250" s="5"/>
      <c r="R1250" s="19">
        <f t="shared" si="193"/>
        <v>6478.6666526315767</v>
      </c>
      <c r="S1250" s="16">
        <f t="shared" si="194"/>
        <v>4549.2224653061248</v>
      </c>
      <c r="AB1250" s="95">
        <v>2.5999999999999999E-2</v>
      </c>
      <c r="AC1250" s="96">
        <v>3.3000000000000002E-2</v>
      </c>
      <c r="AD1250" s="96">
        <v>788.00999975204502</v>
      </c>
      <c r="AE1250" s="96">
        <f>AD1250*AC1250</f>
        <v>26.004329991817485</v>
      </c>
      <c r="AF1250" s="96">
        <f t="shared" si="195"/>
        <v>41.422675084658266</v>
      </c>
      <c r="AI1250" s="66">
        <f t="shared" si="196"/>
        <v>20.711337542329133</v>
      </c>
      <c r="AJ1250" s="66">
        <f t="shared" si="197"/>
        <v>20.711337542329133</v>
      </c>
      <c r="AL1250" s="66">
        <f>IFERROR((F1250/D1250)*AI1250,0)</f>
        <v>369.80097212840252</v>
      </c>
      <c r="AM1250" s="66">
        <f>IFERROR((G1250/E1250)*AJ1250,0)</f>
        <v>363.1532011530665</v>
      </c>
      <c r="AO1250" s="67">
        <f>I1250*AI1250</f>
        <v>935.97804564976195</v>
      </c>
      <c r="AP1250" s="68">
        <f>+AJ1250*J1250</f>
        <v>547.7176615122645</v>
      </c>
      <c r="AR1250" s="67">
        <f t="shared" si="188"/>
        <v>1305.7790177781644</v>
      </c>
      <c r="AS1250" s="68">
        <f t="shared" si="189"/>
        <v>910.87086266533106</v>
      </c>
      <c r="AU1250" s="67">
        <v>1243</v>
      </c>
      <c r="AV1250" s="23">
        <v>9160.4599830165498</v>
      </c>
    </row>
    <row r="1251" spans="3:48" x14ac:dyDescent="0.3">
      <c r="C1251" s="5">
        <v>1244</v>
      </c>
      <c r="D1251" s="8">
        <v>236.34</v>
      </c>
      <c r="E1251" s="2">
        <v>237.22</v>
      </c>
      <c r="F1251" s="2">
        <v>4475.24</v>
      </c>
      <c r="G1251" s="9">
        <v>4515.71</v>
      </c>
      <c r="I1251" s="39">
        <v>26.863426573426601</v>
      </c>
      <c r="J1251" s="45">
        <v>27.876829268292699</v>
      </c>
      <c r="K1251" s="5" t="str">
        <f t="shared" si="190"/>
        <v/>
      </c>
      <c r="L1251" s="27">
        <f t="shared" si="191"/>
        <v>6348.9022363636432</v>
      </c>
      <c r="M1251" s="11">
        <f t="shared" si="192"/>
        <v>6612.9414390243937</v>
      </c>
      <c r="N1251" s="5"/>
      <c r="Q1251" s="5"/>
      <c r="R1251" s="19">
        <f t="shared" si="193"/>
        <v>10824.142236363643</v>
      </c>
      <c r="S1251" s="16">
        <f t="shared" si="194"/>
        <v>11128.651439024394</v>
      </c>
      <c r="AB1251" s="95">
        <v>2.1000000000000001E-2</v>
      </c>
      <c r="AC1251" s="96">
        <v>0.03</v>
      </c>
      <c r="AD1251" s="96">
        <v>1675.6900005340599</v>
      </c>
      <c r="AE1251" s="96">
        <f>AD1251*AC1251</f>
        <v>50.270700016021792</v>
      </c>
      <c r="AF1251" s="96">
        <f t="shared" si="195"/>
        <v>80.07692848449571</v>
      </c>
      <c r="AI1251" s="66">
        <f t="shared" si="196"/>
        <v>40.038464242247855</v>
      </c>
      <c r="AJ1251" s="66">
        <f t="shared" si="197"/>
        <v>40.038464242247855</v>
      </c>
      <c r="AL1251" s="66">
        <f>IFERROR((F1251/D1251)*AI1251,0)</f>
        <v>758.15239365099978</v>
      </c>
      <c r="AM1251" s="66">
        <f>IFERROR((G1251/E1251)*AJ1251,0)</f>
        <v>762.17053099806537</v>
      </c>
      <c r="AO1251" s="67">
        <f>I1251*AI1251</f>
        <v>1075.5703442843917</v>
      </c>
      <c r="AP1251" s="68">
        <f>+AJ1251*J1251</f>
        <v>1116.1454318457857</v>
      </c>
      <c r="AR1251" s="67">
        <f t="shared" si="188"/>
        <v>1833.7227379353915</v>
      </c>
      <c r="AS1251" s="68">
        <f t="shared" si="189"/>
        <v>1878.3159628438511</v>
      </c>
      <c r="AU1251" s="67">
        <v>1244</v>
      </c>
      <c r="AV1251" s="23">
        <v>22282.465994214999</v>
      </c>
    </row>
    <row r="1252" spans="3:48" x14ac:dyDescent="0.3">
      <c r="C1252" s="5">
        <v>1245</v>
      </c>
      <c r="D1252" s="8">
        <v>105.01</v>
      </c>
      <c r="E1252" s="2">
        <v>105.16</v>
      </c>
      <c r="F1252" s="2">
        <v>2002.14</v>
      </c>
      <c r="G1252" s="9">
        <v>1996.74</v>
      </c>
      <c r="I1252" s="39">
        <v>27.559081632653101</v>
      </c>
      <c r="J1252" s="45">
        <v>27.293333333333301</v>
      </c>
      <c r="K1252" s="5" t="str">
        <f t="shared" si="190"/>
        <v/>
      </c>
      <c r="L1252" s="27">
        <f t="shared" si="191"/>
        <v>2893.979162244902</v>
      </c>
      <c r="M1252" s="11">
        <f t="shared" si="192"/>
        <v>2870.1669333333298</v>
      </c>
      <c r="N1252" s="5"/>
      <c r="Q1252" s="5"/>
      <c r="R1252" s="19">
        <f t="shared" si="193"/>
        <v>4896.1191622449023</v>
      </c>
      <c r="S1252" s="16">
        <f t="shared" si="194"/>
        <v>4866.90693333333</v>
      </c>
      <c r="AB1252" s="95">
        <v>2.1999999999999999E-2</v>
      </c>
      <c r="AC1252" s="96">
        <v>2.7E-2</v>
      </c>
      <c r="AD1252" s="96">
        <v>473</v>
      </c>
      <c r="AE1252" s="96">
        <f>AD1252*AC1252</f>
        <v>12.770999999999999</v>
      </c>
      <c r="AF1252" s="96">
        <f t="shared" si="195"/>
        <v>20.343111461538463</v>
      </c>
      <c r="AI1252" s="66">
        <f t="shared" si="196"/>
        <v>10.171555730769231</v>
      </c>
      <c r="AJ1252" s="66">
        <f t="shared" si="197"/>
        <v>10.171555730769231</v>
      </c>
      <c r="AL1252" s="66">
        <f>IFERROR((F1252/D1252)*AI1252,0)</f>
        <v>193.9327548881279</v>
      </c>
      <c r="AM1252" s="66">
        <f>IFERROR((G1252/E1252)*AJ1252,0)</f>
        <v>193.13381694423884</v>
      </c>
      <c r="AO1252" s="67">
        <f>I1252*AI1252</f>
        <v>280.31873471534971</v>
      </c>
      <c r="AP1252" s="68">
        <f>+AJ1252*J1252</f>
        <v>277.61566107846124</v>
      </c>
      <c r="AR1252" s="67">
        <f t="shared" si="188"/>
        <v>474.25148960347758</v>
      </c>
      <c r="AS1252" s="68">
        <f t="shared" si="189"/>
        <v>470.74947802270009</v>
      </c>
      <c r="AU1252" s="67">
        <v>1245</v>
      </c>
      <c r="AV1252" s="23">
        <v>6640.5479912549299</v>
      </c>
    </row>
    <row r="1253" spans="3:48" x14ac:dyDescent="0.3">
      <c r="C1253" s="5">
        <v>1246</v>
      </c>
      <c r="D1253" s="8">
        <v>89.71</v>
      </c>
      <c r="E1253" s="2">
        <v>89.97</v>
      </c>
      <c r="F1253" s="2">
        <v>1669.3</v>
      </c>
      <c r="G1253" s="9">
        <v>1672.3</v>
      </c>
      <c r="I1253" s="39">
        <v>27.503980582524299</v>
      </c>
      <c r="J1253" s="45">
        <v>30.373055555555599</v>
      </c>
      <c r="K1253" s="5" t="str">
        <f t="shared" si="190"/>
        <v/>
      </c>
      <c r="L1253" s="27">
        <f t="shared" si="191"/>
        <v>2467.3820980582545</v>
      </c>
      <c r="M1253" s="11">
        <f t="shared" si="192"/>
        <v>2732.6638083333373</v>
      </c>
      <c r="N1253" s="5"/>
      <c r="Q1253" s="5"/>
      <c r="R1253" s="19">
        <f t="shared" si="193"/>
        <v>4136.6820980582543</v>
      </c>
      <c r="S1253" s="16">
        <f t="shared" si="194"/>
        <v>4404.9638083333375</v>
      </c>
      <c r="AB1253" s="95">
        <v>2.1000000000000001E-2</v>
      </c>
      <c r="AC1253" s="96">
        <v>2.5999999999999999E-2</v>
      </c>
      <c r="AD1253" s="96">
        <v>424</v>
      </c>
      <c r="AE1253" s="96">
        <f>AD1253*AC1253</f>
        <v>11.023999999999999</v>
      </c>
      <c r="AF1253" s="96">
        <f t="shared" si="195"/>
        <v>17.560289777777776</v>
      </c>
      <c r="AI1253" s="66">
        <f t="shared" si="196"/>
        <v>8.7801448888888878</v>
      </c>
      <c r="AJ1253" s="66">
        <f t="shared" si="197"/>
        <v>8.7801448888888878</v>
      </c>
      <c r="AL1253" s="66">
        <f>IFERROR((F1253/D1253)*AI1253,0)</f>
        <v>163.37861847087527</v>
      </c>
      <c r="AM1253" s="66">
        <f>IFERROR((G1253/E1253)*AJ1253,0)</f>
        <v>163.19924750126583</v>
      </c>
      <c r="AO1253" s="67">
        <f>I1253*AI1253</f>
        <v>241.48893453574993</v>
      </c>
      <c r="AP1253" s="68">
        <f>+AJ1253*J1253</f>
        <v>266.67982849604971</v>
      </c>
      <c r="AR1253" s="67">
        <f t="shared" si="188"/>
        <v>404.8675530066252</v>
      </c>
      <c r="AS1253" s="68">
        <f t="shared" si="189"/>
        <v>429.87907599731557</v>
      </c>
      <c r="AU1253" s="67">
        <v>1246</v>
      </c>
      <c r="AV1253" s="23">
        <v>5817.0809919148696</v>
      </c>
    </row>
    <row r="1254" spans="3:48" x14ac:dyDescent="0.3">
      <c r="C1254" s="5">
        <v>1247</v>
      </c>
      <c r="D1254" s="8">
        <v>234.75</v>
      </c>
      <c r="E1254" s="2">
        <v>236.39</v>
      </c>
      <c r="F1254" s="2">
        <v>4206.13</v>
      </c>
      <c r="G1254" s="9">
        <v>4236.2299999999996</v>
      </c>
      <c r="I1254" s="39">
        <v>30.7869811320755</v>
      </c>
      <c r="J1254" s="45">
        <v>27.1635099337749</v>
      </c>
      <c r="K1254" s="5" t="str">
        <f t="shared" si="190"/>
        <v/>
      </c>
      <c r="L1254" s="27">
        <f t="shared" si="191"/>
        <v>7227.2438207547239</v>
      </c>
      <c r="M1254" s="11">
        <f t="shared" si="192"/>
        <v>6421.1821132450486</v>
      </c>
      <c r="N1254" s="5"/>
      <c r="Q1254" s="5"/>
      <c r="R1254" s="19">
        <f t="shared" si="193"/>
        <v>11433.373820754725</v>
      </c>
      <c r="S1254" s="16">
        <f t="shared" si="194"/>
        <v>10657.412113245049</v>
      </c>
      <c r="AB1254" s="95">
        <v>1.9E-2</v>
      </c>
      <c r="AC1254" s="96">
        <v>2.5999999999999999E-2</v>
      </c>
      <c r="AD1254" s="96">
        <v>1274</v>
      </c>
      <c r="AE1254" s="96">
        <f>AD1254*AC1254</f>
        <v>33.123999999999995</v>
      </c>
      <c r="AF1254" s="96">
        <f t="shared" si="195"/>
        <v>52.763700888888884</v>
      </c>
      <c r="AI1254" s="66">
        <f t="shared" si="196"/>
        <v>26.381850444444442</v>
      </c>
      <c r="AJ1254" s="66">
        <f t="shared" si="197"/>
        <v>26.381850444444442</v>
      </c>
      <c r="AL1254" s="66">
        <f>IFERROR((F1254/D1254)*AI1254,0)</f>
        <v>472.69645414224118</v>
      </c>
      <c r="AM1254" s="66">
        <f>IFERROR((G1254/E1254)*AJ1254,0)</f>
        <v>472.77628625690119</v>
      </c>
      <c r="AO1254" s="67">
        <f>I1254*AI1254</f>
        <v>812.21753186234866</v>
      </c>
      <c r="AP1254" s="68">
        <f>+AJ1254*J1254</f>
        <v>716.62365661903038</v>
      </c>
      <c r="AR1254" s="67">
        <f t="shared" ref="AR1254:AR1317" si="198">AL1254+AO1254</f>
        <v>1284.9139860045898</v>
      </c>
      <c r="AS1254" s="68">
        <f t="shared" ref="AS1254:AS1317" si="199">AM1254+AP1254</f>
        <v>1189.3999428759316</v>
      </c>
      <c r="AU1254" s="67">
        <v>1247</v>
      </c>
      <c r="AV1254" s="23">
        <v>13882.597984649199</v>
      </c>
    </row>
    <row r="1255" spans="3:48" x14ac:dyDescent="0.3">
      <c r="C1255" s="5">
        <v>1248</v>
      </c>
      <c r="D1255" s="8">
        <v>307.33999999999997</v>
      </c>
      <c r="E1255" s="2">
        <v>309.07</v>
      </c>
      <c r="F1255" s="2">
        <v>5752.97</v>
      </c>
      <c r="G1255" s="9">
        <v>5772.34</v>
      </c>
      <c r="I1255" s="39">
        <v>31.6679532163743</v>
      </c>
      <c r="J1255" s="45">
        <v>30.161289308176102</v>
      </c>
      <c r="K1255" s="5" t="str">
        <f t="shared" ref="K1255:K1318" si="200">IF(AND(D1255&gt;0,I1255&lt;1),99,"")</f>
        <v/>
      </c>
      <c r="L1255" s="27">
        <f t="shared" ref="L1255:L1318" si="201">I1255*D1255</f>
        <v>9732.8287415204759</v>
      </c>
      <c r="M1255" s="11">
        <f t="shared" ref="M1255:M1318" si="202">J1255*E1255</f>
        <v>9321.9496864779867</v>
      </c>
      <c r="N1255" s="5"/>
      <c r="Q1255" s="5"/>
      <c r="R1255" s="19">
        <f t="shared" ref="R1255:R1318" si="203">F1255+L1255</f>
        <v>15485.798741520477</v>
      </c>
      <c r="S1255" s="16">
        <f t="shared" ref="S1255:S1318" si="204">G1255+M1255</f>
        <v>15094.289686477987</v>
      </c>
      <c r="AB1255" s="95">
        <v>0.02</v>
      </c>
      <c r="AC1255" s="96">
        <v>2.5000000000000001E-2</v>
      </c>
      <c r="AD1255" s="96">
        <v>1790.9399975538299</v>
      </c>
      <c r="AE1255" s="96">
        <f>AD1255*AC1255</f>
        <v>44.773499938845752</v>
      </c>
      <c r="AF1255" s="96">
        <f t="shared" ref="AF1255:AF1318" si="205">AE1255*1.7*(0.89+0.11/2.34)</f>
        <v>71.320358607714709</v>
      </c>
      <c r="AI1255" s="66">
        <f t="shared" ref="AI1255:AI1318" si="206">AF1255/2</f>
        <v>35.660179303857355</v>
      </c>
      <c r="AJ1255" s="66">
        <f t="shared" ref="AJ1255:AJ1318" si="207">AF1255/2</f>
        <v>35.660179303857355</v>
      </c>
      <c r="AL1255" s="66">
        <f>IFERROR((F1255/D1255)*AI1255,0)</f>
        <v>667.50810740454313</v>
      </c>
      <c r="AM1255" s="66">
        <f>IFERROR((G1255/E1255)*AJ1255,0)</f>
        <v>666.00666322460279</v>
      </c>
      <c r="AO1255" s="67">
        <f>I1255*AI1255</f>
        <v>1129.2848898820737</v>
      </c>
      <c r="AP1255" s="68">
        <f>+AJ1255*J1255</f>
        <v>1075.5569847650756</v>
      </c>
      <c r="AR1255" s="67">
        <f t="shared" si="198"/>
        <v>1796.7929972866168</v>
      </c>
      <c r="AS1255" s="68">
        <f t="shared" si="199"/>
        <v>1741.5636479896784</v>
      </c>
      <c r="AU1255" s="67">
        <v>1248</v>
      </c>
      <c r="AV1255" s="23">
        <v>22329.147969602</v>
      </c>
    </row>
    <row r="1256" spans="3:48" x14ac:dyDescent="0.3">
      <c r="C1256" s="5">
        <v>1249</v>
      </c>
      <c r="D1256" s="8">
        <v>102.49</v>
      </c>
      <c r="E1256" s="2">
        <v>102.65</v>
      </c>
      <c r="F1256" s="2">
        <v>1951.77</v>
      </c>
      <c r="G1256" s="9">
        <v>1950.29</v>
      </c>
      <c r="I1256" s="39">
        <v>29.173833333333299</v>
      </c>
      <c r="J1256" s="45">
        <v>27.425161290322599</v>
      </c>
      <c r="K1256" s="5" t="str">
        <f t="shared" si="200"/>
        <v/>
      </c>
      <c r="L1256" s="27">
        <f t="shared" si="201"/>
        <v>2990.0261783333294</v>
      </c>
      <c r="M1256" s="11">
        <f t="shared" si="202"/>
        <v>2815.1928064516151</v>
      </c>
      <c r="N1256" s="5"/>
      <c r="Q1256" s="5"/>
      <c r="R1256" s="19">
        <f t="shared" si="203"/>
        <v>4941.7961783333294</v>
      </c>
      <c r="S1256" s="16">
        <f t="shared" si="204"/>
        <v>4765.482806451615</v>
      </c>
      <c r="AB1256" s="95">
        <v>2.1000000000000001E-2</v>
      </c>
      <c r="AC1256" s="96">
        <v>2.7E-2</v>
      </c>
      <c r="AD1256" s="96">
        <v>430</v>
      </c>
      <c r="AE1256" s="96">
        <f>AD1256*AC1256</f>
        <v>11.61</v>
      </c>
      <c r="AF1256" s="96">
        <f t="shared" si="205"/>
        <v>18.493737692307693</v>
      </c>
      <c r="AI1256" s="66">
        <f t="shared" si="206"/>
        <v>9.2468688461538466</v>
      </c>
      <c r="AJ1256" s="66">
        <f t="shared" si="207"/>
        <v>9.2468688461538466</v>
      </c>
      <c r="AL1256" s="66">
        <f>IFERROR((F1256/D1256)*AI1256,0)</f>
        <v>176.09289889606492</v>
      </c>
      <c r="AM1256" s="66">
        <f>IFERROR((G1256/E1256)*AJ1256,0)</f>
        <v>175.68510318524486</v>
      </c>
      <c r="AO1256" s="67">
        <f>I1256*AI1256</f>
        <v>269.7666105728843</v>
      </c>
      <c r="AP1256" s="68">
        <f>+AJ1256*J1256</f>
        <v>253.59686953622847</v>
      </c>
      <c r="AR1256" s="67">
        <f t="shared" si="198"/>
        <v>445.85950946894923</v>
      </c>
      <c r="AS1256" s="68">
        <f t="shared" si="199"/>
        <v>429.28197272147332</v>
      </c>
      <c r="AU1256" s="67">
        <v>1249</v>
      </c>
      <c r="AV1256" s="23">
        <v>7153.0779973074796</v>
      </c>
    </row>
    <row r="1257" spans="3:48" x14ac:dyDescent="0.3">
      <c r="C1257" s="5">
        <v>1250</v>
      </c>
      <c r="D1257" s="8">
        <v>177.37</v>
      </c>
      <c r="E1257" s="2">
        <v>178.38</v>
      </c>
      <c r="F1257" s="2">
        <v>3340.82</v>
      </c>
      <c r="G1257" s="9">
        <v>3361.37</v>
      </c>
      <c r="I1257" s="39">
        <v>28.106637168141599</v>
      </c>
      <c r="J1257" s="45">
        <v>23.184100000000001</v>
      </c>
      <c r="K1257" s="5" t="str">
        <f t="shared" si="200"/>
        <v/>
      </c>
      <c r="L1257" s="27">
        <f t="shared" si="201"/>
        <v>4985.2742345132756</v>
      </c>
      <c r="M1257" s="11">
        <f t="shared" si="202"/>
        <v>4135.5797579999999</v>
      </c>
      <c r="N1257" s="5"/>
      <c r="Q1257" s="5"/>
      <c r="R1257" s="19">
        <f t="shared" si="203"/>
        <v>8326.0942345132753</v>
      </c>
      <c r="S1257" s="16">
        <f t="shared" si="204"/>
        <v>7496.9497579999997</v>
      </c>
      <c r="AB1257" s="95">
        <v>2.1999999999999999E-2</v>
      </c>
      <c r="AC1257" s="96">
        <v>0.03</v>
      </c>
      <c r="AD1257" s="96">
        <v>1269.7600005865099</v>
      </c>
      <c r="AE1257" s="96">
        <f>AD1257*AC1257</f>
        <v>38.092800017595295</v>
      </c>
      <c r="AF1257" s="96">
        <f t="shared" si="205"/>
        <v>60.678574633156003</v>
      </c>
      <c r="AI1257" s="66">
        <f t="shared" si="206"/>
        <v>30.339287316578002</v>
      </c>
      <c r="AJ1257" s="66">
        <f t="shared" si="207"/>
        <v>30.339287316578002</v>
      </c>
      <c r="AL1257" s="66">
        <f>IFERROR((F1257/D1257)*AI1257,0)</f>
        <v>571.45006400727357</v>
      </c>
      <c r="AM1257" s="66">
        <f>IFERROR((G1257/E1257)*AJ1257,0)</f>
        <v>571.70966592289381</v>
      </c>
      <c r="AO1257" s="67">
        <f>I1257*AI1257</f>
        <v>852.73534054705829</v>
      </c>
      <c r="AP1257" s="68">
        <f>+AJ1257*J1257</f>
        <v>703.38907107627608</v>
      </c>
      <c r="AR1257" s="67">
        <f t="shared" si="198"/>
        <v>1424.1854045543319</v>
      </c>
      <c r="AS1257" s="68">
        <f t="shared" si="199"/>
        <v>1275.0987369991699</v>
      </c>
      <c r="AU1257" s="67">
        <v>1250</v>
      </c>
      <c r="AV1257" s="23">
        <v>21369.4579909489</v>
      </c>
    </row>
    <row r="1258" spans="3:48" x14ac:dyDescent="0.3">
      <c r="C1258" s="5">
        <v>1251</v>
      </c>
      <c r="D1258" s="8">
        <v>35.97</v>
      </c>
      <c r="E1258" s="2">
        <v>35.979999999999997</v>
      </c>
      <c r="F1258" s="2">
        <v>731.76</v>
      </c>
      <c r="G1258" s="9">
        <v>730.2</v>
      </c>
      <c r="I1258" s="39">
        <v>32.910101010101002</v>
      </c>
      <c r="J1258" s="45">
        <v>32.923444444444499</v>
      </c>
      <c r="K1258" s="5" t="str">
        <f t="shared" si="200"/>
        <v/>
      </c>
      <c r="L1258" s="27">
        <f t="shared" si="201"/>
        <v>1183.776333333333</v>
      </c>
      <c r="M1258" s="11">
        <f t="shared" si="202"/>
        <v>1184.5855311111129</v>
      </c>
      <c r="N1258" s="5"/>
      <c r="Q1258" s="5"/>
      <c r="R1258" s="19">
        <f t="shared" si="203"/>
        <v>1915.536333333333</v>
      </c>
      <c r="S1258" s="16">
        <f t="shared" si="204"/>
        <v>1914.785531111113</v>
      </c>
      <c r="AB1258" s="95">
        <v>2.1000000000000001E-2</v>
      </c>
      <c r="AC1258" s="96">
        <v>2.5000000000000001E-2</v>
      </c>
      <c r="AD1258" s="96">
        <v>262</v>
      </c>
      <c r="AE1258" s="96">
        <f>AD1258*AC1258</f>
        <v>6.5500000000000007</v>
      </c>
      <c r="AF1258" s="96">
        <f t="shared" si="205"/>
        <v>10.433590170940173</v>
      </c>
      <c r="AI1258" s="66">
        <f t="shared" si="206"/>
        <v>5.2167950854700864</v>
      </c>
      <c r="AJ1258" s="66">
        <f t="shared" si="207"/>
        <v>5.2167950854700864</v>
      </c>
      <c r="AL1258" s="66">
        <f>IFERROR((F1258/D1258)*AI1258,0)</f>
        <v>106.12849518330805</v>
      </c>
      <c r="AM1258" s="66">
        <f>IFERROR((G1258/E1258)*AJ1258,0)</f>
        <v>105.87281187910666</v>
      </c>
      <c r="AO1258" s="67">
        <f>I1258*AI1258</f>
        <v>171.68525321181903</v>
      </c>
      <c r="AP1258" s="68">
        <f>+AJ1258*J1258</f>
        <v>171.75486317452547</v>
      </c>
      <c r="AR1258" s="67">
        <f t="shared" si="198"/>
        <v>277.81374839512705</v>
      </c>
      <c r="AS1258" s="68">
        <f t="shared" si="199"/>
        <v>277.62767505363212</v>
      </c>
      <c r="AU1258" s="67">
        <v>1251</v>
      </c>
      <c r="AV1258" s="23">
        <v>3123.9600069716598</v>
      </c>
    </row>
    <row r="1259" spans="3:48" x14ac:dyDescent="0.3">
      <c r="C1259" s="5">
        <v>1252</v>
      </c>
      <c r="D1259" s="8">
        <v>117.95</v>
      </c>
      <c r="E1259" s="2">
        <v>118.06</v>
      </c>
      <c r="F1259" s="2">
        <v>2381.14</v>
      </c>
      <c r="G1259" s="9">
        <v>2377.0500000000002</v>
      </c>
      <c r="I1259" s="39">
        <v>53.596233766233802</v>
      </c>
      <c r="J1259" s="45">
        <v>41.428453038674</v>
      </c>
      <c r="K1259" s="5" t="str">
        <f t="shared" si="200"/>
        <v/>
      </c>
      <c r="L1259" s="27">
        <f t="shared" si="201"/>
        <v>6321.675772727277</v>
      </c>
      <c r="M1259" s="11">
        <f t="shared" si="202"/>
        <v>4891.043165745853</v>
      </c>
      <c r="N1259" s="5"/>
      <c r="Q1259" s="5"/>
      <c r="R1259" s="19">
        <f t="shared" si="203"/>
        <v>8702.8157727272774</v>
      </c>
      <c r="S1259" s="16">
        <f t="shared" si="204"/>
        <v>7268.0931657458532</v>
      </c>
      <c r="AB1259" s="95">
        <v>2.1000000000000001E-2</v>
      </c>
      <c r="AC1259" s="96">
        <v>2.1999999999999999E-2</v>
      </c>
      <c r="AD1259" s="96">
        <v>583.11000061035202</v>
      </c>
      <c r="AE1259" s="96">
        <f>AD1259*AC1259</f>
        <v>12.828420013427744</v>
      </c>
      <c r="AF1259" s="96">
        <f t="shared" si="205"/>
        <v>20.434576635235405</v>
      </c>
      <c r="AI1259" s="66">
        <f t="shared" si="206"/>
        <v>10.217288317617703</v>
      </c>
      <c r="AJ1259" s="66">
        <f t="shared" si="207"/>
        <v>10.217288317617703</v>
      </c>
      <c r="AL1259" s="66">
        <f>IFERROR((F1259/D1259)*AI1259,0)</f>
        <v>206.26361936932781</v>
      </c>
      <c r="AM1259" s="66">
        <f>IFERROR((G1259/E1259)*AJ1259,0)</f>
        <v>205.7174758207112</v>
      </c>
      <c r="AO1259" s="67">
        <f>I1259*AI1259</f>
        <v>547.60817312804807</v>
      </c>
      <c r="AP1259" s="68">
        <f>+AJ1259*J1259</f>
        <v>423.28644924901749</v>
      </c>
      <c r="AR1259" s="67">
        <f t="shared" si="198"/>
        <v>753.87179249737585</v>
      </c>
      <c r="AS1259" s="68">
        <f t="shared" si="199"/>
        <v>629.00392506972867</v>
      </c>
      <c r="AU1259" s="67">
        <v>1252</v>
      </c>
      <c r="AV1259" s="23">
        <v>7318.6129966497401</v>
      </c>
    </row>
    <row r="1260" spans="3:48" x14ac:dyDescent="0.3">
      <c r="C1260" s="5">
        <v>1253</v>
      </c>
      <c r="D1260" s="8">
        <v>80.02</v>
      </c>
      <c r="E1260" s="2">
        <v>80.47</v>
      </c>
      <c r="F1260" s="2">
        <v>1624.44</v>
      </c>
      <c r="G1260" s="9">
        <v>1630.65</v>
      </c>
      <c r="I1260" s="39">
        <v>35.109780219780198</v>
      </c>
      <c r="J1260" s="45">
        <v>36.321546391752598</v>
      </c>
      <c r="K1260" s="5" t="str">
        <f t="shared" si="200"/>
        <v/>
      </c>
      <c r="L1260" s="27">
        <f t="shared" si="201"/>
        <v>2809.4846131868112</v>
      </c>
      <c r="M1260" s="11">
        <f t="shared" si="202"/>
        <v>2922.7948381443316</v>
      </c>
      <c r="N1260" s="5"/>
      <c r="Q1260" s="5"/>
      <c r="R1260" s="19">
        <f t="shared" si="203"/>
        <v>4433.9246131868113</v>
      </c>
      <c r="S1260" s="16">
        <f t="shared" si="204"/>
        <v>4553.4448381443317</v>
      </c>
      <c r="AB1260" s="95">
        <v>2.1000000000000001E-2</v>
      </c>
      <c r="AC1260" s="96">
        <v>2.1999999999999999E-2</v>
      </c>
      <c r="AD1260" s="96">
        <v>506.02999973297102</v>
      </c>
      <c r="AE1260" s="96">
        <f>AD1260*AC1260</f>
        <v>11.132659994125362</v>
      </c>
      <c r="AF1260" s="96">
        <f t="shared" si="205"/>
        <v>17.733375861240493</v>
      </c>
      <c r="AI1260" s="66">
        <f t="shared" si="206"/>
        <v>8.8666879306202464</v>
      </c>
      <c r="AJ1260" s="66">
        <f t="shared" si="207"/>
        <v>8.8666879306202464</v>
      </c>
      <c r="AL1260" s="66">
        <f>IFERROR((F1260/D1260)*AI1260,0)</f>
        <v>179.9975323921114</v>
      </c>
      <c r="AM1260" s="66">
        <f>IFERROR((G1260/E1260)*AJ1260,0)</f>
        <v>179.67521652871761</v>
      </c>
      <c r="AO1260" s="67">
        <f>I1260*AI1260</f>
        <v>311.30746452145456</v>
      </c>
      <c r="AP1260" s="68">
        <f>+AJ1260*J1260</f>
        <v>322.05181701321612</v>
      </c>
      <c r="AR1260" s="67">
        <f t="shared" si="198"/>
        <v>491.30499691356596</v>
      </c>
      <c r="AS1260" s="68">
        <f t="shared" si="199"/>
        <v>501.72703354193374</v>
      </c>
      <c r="AU1260" s="67">
        <v>1253</v>
      </c>
      <c r="AV1260" s="23">
        <v>5824.2000044629003</v>
      </c>
    </row>
    <row r="1261" spans="3:48" x14ac:dyDescent="0.3">
      <c r="C1261" s="5">
        <v>1254</v>
      </c>
      <c r="D1261" s="8">
        <v>56.02</v>
      </c>
      <c r="E1261" s="2">
        <v>56.14</v>
      </c>
      <c r="F1261" s="2">
        <v>1142.44</v>
      </c>
      <c r="G1261" s="9">
        <v>1144.3</v>
      </c>
      <c r="I1261" s="39">
        <v>19.3926271186441</v>
      </c>
      <c r="J1261" s="45">
        <v>22.1605357142857</v>
      </c>
      <c r="K1261" s="5" t="str">
        <f t="shared" si="200"/>
        <v/>
      </c>
      <c r="L1261" s="27">
        <f t="shared" si="201"/>
        <v>1086.3749711864425</v>
      </c>
      <c r="M1261" s="11">
        <f t="shared" si="202"/>
        <v>1244.0924749999992</v>
      </c>
      <c r="N1261" s="5"/>
      <c r="Q1261" s="5"/>
      <c r="R1261" s="19">
        <f t="shared" si="203"/>
        <v>2228.8149711864426</v>
      </c>
      <c r="S1261" s="16">
        <f t="shared" si="204"/>
        <v>2388.3924749999992</v>
      </c>
      <c r="AB1261" s="95">
        <v>2.3E-2</v>
      </c>
      <c r="AC1261" s="96">
        <v>2.5999999999999999E-2</v>
      </c>
      <c r="AD1261" s="96">
        <v>341.92999982833902</v>
      </c>
      <c r="AE1261" s="96">
        <f>AD1261*AC1261</f>
        <v>8.8901799955368137</v>
      </c>
      <c r="AF1261" s="96">
        <f t="shared" si="205"/>
        <v>14.161296888446081</v>
      </c>
      <c r="AI1261" s="66">
        <f t="shared" si="206"/>
        <v>7.0806484442230406</v>
      </c>
      <c r="AJ1261" s="66">
        <f t="shared" si="207"/>
        <v>7.0806484442230406</v>
      </c>
      <c r="AL1261" s="66">
        <f>IFERROR((F1261/D1261)*AI1261,0)</f>
        <v>144.39871489857498</v>
      </c>
      <c r="AM1261" s="66">
        <f>IFERROR((G1261/E1261)*AJ1261,0)</f>
        <v>144.32465291635953</v>
      </c>
      <c r="AO1261" s="67">
        <f>I1261*AI1261</f>
        <v>137.31237503702491</v>
      </c>
      <c r="AP1261" s="68">
        <f>+AJ1261*J1261</f>
        <v>156.91096272850618</v>
      </c>
      <c r="AR1261" s="67">
        <f t="shared" si="198"/>
        <v>281.71108993559989</v>
      </c>
      <c r="AS1261" s="68">
        <f t="shared" si="199"/>
        <v>301.23561564486567</v>
      </c>
      <c r="AU1261" s="67">
        <v>1254</v>
      </c>
      <c r="AV1261" s="23">
        <v>5346.3300131753103</v>
      </c>
    </row>
    <row r="1262" spans="3:48" x14ac:dyDescent="0.3">
      <c r="C1262" s="5">
        <v>1255</v>
      </c>
      <c r="D1262" s="8">
        <v>1.01</v>
      </c>
      <c r="E1262" s="2">
        <v>1.02</v>
      </c>
      <c r="F1262" s="2">
        <v>18.71</v>
      </c>
      <c r="G1262" s="9">
        <v>18.8</v>
      </c>
      <c r="I1262" s="39">
        <v>13.31625</v>
      </c>
      <c r="J1262" s="45">
        <v>17.103846153846199</v>
      </c>
      <c r="K1262" s="5" t="str">
        <f t="shared" si="200"/>
        <v/>
      </c>
      <c r="L1262" s="27">
        <f t="shared" si="201"/>
        <v>13.449412500000001</v>
      </c>
      <c r="M1262" s="11">
        <f t="shared" si="202"/>
        <v>17.445923076923123</v>
      </c>
      <c r="N1262" s="5"/>
      <c r="Q1262" s="5"/>
      <c r="R1262" s="19">
        <f t="shared" si="203"/>
        <v>32.159412500000002</v>
      </c>
      <c r="S1262" s="16">
        <f t="shared" si="204"/>
        <v>36.24592307692312</v>
      </c>
      <c r="AB1262" s="95">
        <v>0</v>
      </c>
      <c r="AC1262" s="96">
        <v>2.9000000000000001E-2</v>
      </c>
      <c r="AD1262" s="96">
        <v>14</v>
      </c>
      <c r="AE1262" s="96">
        <f>AD1262*AC1262</f>
        <v>0.40600000000000003</v>
      </c>
      <c r="AF1262" s="96">
        <f t="shared" si="205"/>
        <v>0.64672329914529925</v>
      </c>
      <c r="AI1262" s="66">
        <f t="shared" si="206"/>
        <v>0.32336164957264962</v>
      </c>
      <c r="AJ1262" s="66">
        <f t="shared" si="207"/>
        <v>0.32336164957264962</v>
      </c>
      <c r="AL1262" s="66">
        <f>IFERROR((F1262/D1262)*AI1262,0)</f>
        <v>5.9901945183210641</v>
      </c>
      <c r="AM1262" s="66">
        <f>IFERROR((G1262/E1262)*AJ1262,0)</f>
        <v>5.9599990313390325</v>
      </c>
      <c r="AO1262" s="67">
        <f>I1262*AI1262</f>
        <v>4.305964566121796</v>
      </c>
      <c r="AP1262" s="68">
        <f>+AJ1262*J1262</f>
        <v>5.5307279063445254</v>
      </c>
      <c r="AR1262" s="67">
        <f t="shared" si="198"/>
        <v>10.296159084442859</v>
      </c>
      <c r="AS1262" s="68">
        <f t="shared" si="199"/>
        <v>11.490726937683558</v>
      </c>
      <c r="AU1262" s="67">
        <v>1255</v>
      </c>
      <c r="AV1262" s="23">
        <v>460.61299840211899</v>
      </c>
    </row>
    <row r="1263" spans="3:48" x14ac:dyDescent="0.3">
      <c r="C1263" s="5">
        <v>1256</v>
      </c>
      <c r="D1263" s="8">
        <v>49.33</v>
      </c>
      <c r="E1263" s="2">
        <v>49.37</v>
      </c>
      <c r="F1263" s="2">
        <v>1057.3499999999999</v>
      </c>
      <c r="G1263" s="9">
        <v>1059.01</v>
      </c>
      <c r="I1263" s="39">
        <v>28.71</v>
      </c>
      <c r="J1263" s="45">
        <v>31.0507272727273</v>
      </c>
      <c r="K1263" s="5" t="str">
        <f t="shared" si="200"/>
        <v/>
      </c>
      <c r="L1263" s="27">
        <f t="shared" si="201"/>
        <v>1416.2643</v>
      </c>
      <c r="M1263" s="11">
        <f t="shared" si="202"/>
        <v>1532.9744054545467</v>
      </c>
      <c r="N1263" s="5"/>
      <c r="Q1263" s="5"/>
      <c r="R1263" s="19">
        <f t="shared" si="203"/>
        <v>2473.6143000000002</v>
      </c>
      <c r="S1263" s="16">
        <f t="shared" si="204"/>
        <v>2591.9844054545465</v>
      </c>
      <c r="AB1263" s="95">
        <v>2.5999999999999999E-2</v>
      </c>
      <c r="AC1263" s="96">
        <v>2.5000000000000001E-2</v>
      </c>
      <c r="AD1263" s="96">
        <v>441</v>
      </c>
      <c r="AE1263" s="96">
        <f>AD1263*AC1263</f>
        <v>11.025</v>
      </c>
      <c r="AF1263" s="96">
        <f t="shared" si="205"/>
        <v>17.561882692307694</v>
      </c>
      <c r="AI1263" s="66">
        <f t="shared" si="206"/>
        <v>8.7809413461538472</v>
      </c>
      <c r="AJ1263" s="66">
        <f t="shared" si="207"/>
        <v>8.7809413461538472</v>
      </c>
      <c r="AL1263" s="66">
        <f>IFERROR((F1263/D1263)*AI1263,0)</f>
        <v>188.21261569746139</v>
      </c>
      <c r="AM1263" s="66">
        <f>IFERROR((G1263/E1263)*AJ1263,0)</f>
        <v>188.35537158173761</v>
      </c>
      <c r="AO1263" s="67">
        <f>I1263*AI1263</f>
        <v>252.10082604807695</v>
      </c>
      <c r="AP1263" s="68">
        <f>+AJ1263*J1263</f>
        <v>272.65461493723802</v>
      </c>
      <c r="AR1263" s="67">
        <f t="shared" si="198"/>
        <v>440.31344174553834</v>
      </c>
      <c r="AS1263" s="68">
        <f t="shared" si="199"/>
        <v>461.00998651897567</v>
      </c>
      <c r="AU1263" s="67">
        <v>1256</v>
      </c>
      <c r="AV1263" s="23">
        <v>6033.3479945450999</v>
      </c>
    </row>
    <row r="1264" spans="3:48" x14ac:dyDescent="0.3">
      <c r="C1264" s="5">
        <v>1257</v>
      </c>
      <c r="D1264" s="8">
        <v>77.3</v>
      </c>
      <c r="E1264" s="2">
        <v>77.2</v>
      </c>
      <c r="F1264" s="2">
        <v>1722.79</v>
      </c>
      <c r="G1264" s="9">
        <v>1717.5</v>
      </c>
      <c r="I1264" s="39">
        <v>26.358823529411801</v>
      </c>
      <c r="J1264" s="45">
        <v>23.4456363636364</v>
      </c>
      <c r="K1264" s="5" t="str">
        <f t="shared" si="200"/>
        <v/>
      </c>
      <c r="L1264" s="27">
        <f t="shared" si="201"/>
        <v>2037.5370588235321</v>
      </c>
      <c r="M1264" s="11">
        <f t="shared" si="202"/>
        <v>1810.0031272727301</v>
      </c>
      <c r="N1264" s="5"/>
      <c r="Q1264" s="5"/>
      <c r="R1264" s="19">
        <f t="shared" si="203"/>
        <v>3760.3270588235318</v>
      </c>
      <c r="S1264" s="16">
        <f t="shared" si="204"/>
        <v>3527.5031272727301</v>
      </c>
      <c r="AB1264" s="95">
        <v>2.4E-2</v>
      </c>
      <c r="AC1264" s="96">
        <v>2.4E-2</v>
      </c>
      <c r="AD1264" s="96">
        <v>311</v>
      </c>
      <c r="AE1264" s="96">
        <f>AD1264*AC1264</f>
        <v>7.4640000000000004</v>
      </c>
      <c r="AF1264" s="96">
        <f t="shared" si="205"/>
        <v>11.889514051282053</v>
      </c>
      <c r="AI1264" s="66">
        <f t="shared" si="206"/>
        <v>5.9447570256410263</v>
      </c>
      <c r="AJ1264" s="66">
        <f t="shared" si="207"/>
        <v>5.9447570256410263</v>
      </c>
      <c r="AL1264" s="66">
        <f>IFERROR((F1264/D1264)*AI1264,0)</f>
        <v>132.49117666499487</v>
      </c>
      <c r="AM1264" s="66">
        <f>IFERROR((G1264/E1264)*AJ1264,0)</f>
        <v>132.25544289557592</v>
      </c>
      <c r="AO1264" s="67">
        <f>I1264*AI1264</f>
        <v>156.69680136410278</v>
      </c>
      <c r="AP1264" s="68">
        <f>+AJ1264*J1264</f>
        <v>139.3786114933522</v>
      </c>
      <c r="AR1264" s="67">
        <f t="shared" si="198"/>
        <v>289.18797802909762</v>
      </c>
      <c r="AS1264" s="68">
        <f t="shared" si="199"/>
        <v>271.63405438892812</v>
      </c>
      <c r="AU1264" s="67">
        <v>1257</v>
      </c>
      <c r="AV1264" s="23">
        <v>3718.1210027545699</v>
      </c>
    </row>
    <row r="1265" spans="3:48" x14ac:dyDescent="0.3">
      <c r="C1265" s="5">
        <v>1258</v>
      </c>
      <c r="D1265" s="8">
        <v>24.14</v>
      </c>
      <c r="E1265" s="2">
        <v>24.04</v>
      </c>
      <c r="F1265" s="2">
        <v>574.39</v>
      </c>
      <c r="G1265" s="9">
        <v>568.04</v>
      </c>
      <c r="I1265" s="39">
        <v>40.330263157894699</v>
      </c>
      <c r="J1265" s="45">
        <v>28.4211428571429</v>
      </c>
      <c r="K1265" s="5" t="str">
        <f t="shared" si="200"/>
        <v/>
      </c>
      <c r="L1265" s="27">
        <f t="shared" si="201"/>
        <v>973.57255263157799</v>
      </c>
      <c r="M1265" s="11">
        <f t="shared" si="202"/>
        <v>683.24427428571528</v>
      </c>
      <c r="N1265" s="5"/>
      <c r="Q1265" s="5"/>
      <c r="R1265" s="19">
        <f t="shared" si="203"/>
        <v>1547.9625526315781</v>
      </c>
      <c r="S1265" s="16">
        <f t="shared" si="204"/>
        <v>1251.2842742857151</v>
      </c>
      <c r="AB1265" s="95">
        <v>2.4E-2</v>
      </c>
      <c r="AC1265" s="96">
        <v>0.02</v>
      </c>
      <c r="AD1265" s="96">
        <v>28</v>
      </c>
      <c r="AE1265" s="96">
        <f>AD1265*AC1265</f>
        <v>0.56000000000000005</v>
      </c>
      <c r="AF1265" s="96">
        <f t="shared" si="205"/>
        <v>0.89203213675213688</v>
      </c>
      <c r="AI1265" s="66">
        <f t="shared" si="206"/>
        <v>0.44601606837606844</v>
      </c>
      <c r="AJ1265" s="66">
        <f t="shared" si="207"/>
        <v>0.44601606837606844</v>
      </c>
      <c r="AL1265" s="66">
        <f>IFERROR((F1265/D1265)*AI1265,0)</f>
        <v>10.612558803418805</v>
      </c>
      <c r="AM1265" s="66">
        <f>IFERROR((G1265/E1265)*AJ1265,0)</f>
        <v>10.538892158084105</v>
      </c>
      <c r="AO1265" s="67">
        <f>I1265*AI1265</f>
        <v>17.987945410256398</v>
      </c>
      <c r="AP1265" s="68">
        <f>+AJ1265*J1265</f>
        <v>12.676286395897456</v>
      </c>
      <c r="AR1265" s="67">
        <f t="shared" si="198"/>
        <v>28.600504213675201</v>
      </c>
      <c r="AS1265" s="68">
        <f t="shared" si="199"/>
        <v>23.215178553981559</v>
      </c>
      <c r="AU1265" s="67">
        <v>1258</v>
      </c>
      <c r="AV1265" s="23">
        <v>356.15999874472601</v>
      </c>
    </row>
    <row r="1266" spans="3:48" x14ac:dyDescent="0.3">
      <c r="C1266" s="5">
        <v>1259</v>
      </c>
      <c r="D1266" s="8">
        <v>35.520000000000003</v>
      </c>
      <c r="E1266" s="2">
        <v>35.450000000000003</v>
      </c>
      <c r="F1266" s="2">
        <v>838.37</v>
      </c>
      <c r="G1266" s="9">
        <v>833.87</v>
      </c>
      <c r="I1266" s="39">
        <v>39.410789473684197</v>
      </c>
      <c r="J1266" s="45">
        <v>33.692999999999998</v>
      </c>
      <c r="K1266" s="5" t="str">
        <f t="shared" si="200"/>
        <v/>
      </c>
      <c r="L1266" s="27">
        <f t="shared" si="201"/>
        <v>1399.8712421052628</v>
      </c>
      <c r="M1266" s="11">
        <f t="shared" si="202"/>
        <v>1194.4168500000001</v>
      </c>
      <c r="N1266" s="5"/>
      <c r="Q1266" s="5"/>
      <c r="R1266" s="19">
        <f t="shared" si="203"/>
        <v>2238.2412421052627</v>
      </c>
      <c r="S1266" s="16">
        <f t="shared" si="204"/>
        <v>2028.28685</v>
      </c>
      <c r="AB1266" s="95">
        <v>2.5999999999999999E-2</v>
      </c>
      <c r="AC1266" s="96">
        <v>1.9E-2</v>
      </c>
      <c r="AD1266" s="96">
        <v>172</v>
      </c>
      <c r="AE1266" s="96">
        <f>AD1266*AC1266</f>
        <v>3.2679999999999998</v>
      </c>
      <c r="AF1266" s="96">
        <f t="shared" si="205"/>
        <v>5.2056446837606831</v>
      </c>
      <c r="AI1266" s="66">
        <f t="shared" si="206"/>
        <v>2.6028223418803416</v>
      </c>
      <c r="AJ1266" s="66">
        <f t="shared" si="207"/>
        <v>2.6028223418803416</v>
      </c>
      <c r="AL1266" s="66">
        <f>IFERROR((F1266/D1266)*AI1266,0)</f>
        <v>61.433788478666152</v>
      </c>
      <c r="AM1266" s="66">
        <f>IFERROR((G1266/E1266)*AJ1266,0)</f>
        <v>61.224695803209038</v>
      </c>
      <c r="AO1266" s="67">
        <f>I1266*AI1266</f>
        <v>102.57928335324782</v>
      </c>
      <c r="AP1266" s="68">
        <f>+AJ1266*J1266</f>
        <v>87.696893164974341</v>
      </c>
      <c r="AR1266" s="67">
        <f t="shared" si="198"/>
        <v>164.01307183191398</v>
      </c>
      <c r="AS1266" s="68">
        <f t="shared" si="199"/>
        <v>148.92158896818339</v>
      </c>
      <c r="AU1266" s="67">
        <v>1259</v>
      </c>
      <c r="AV1266" s="23">
        <v>1761.4470076411999</v>
      </c>
    </row>
    <row r="1267" spans="3:48" x14ac:dyDescent="0.3">
      <c r="C1267" s="5">
        <v>1260</v>
      </c>
      <c r="D1267" s="8">
        <v>75.5</v>
      </c>
      <c r="E1267" s="2">
        <v>75.28</v>
      </c>
      <c r="F1267" s="2">
        <v>1742.1</v>
      </c>
      <c r="G1267" s="9">
        <v>1728.23</v>
      </c>
      <c r="I1267" s="39">
        <v>32.223671875000001</v>
      </c>
      <c r="J1267" s="45">
        <v>32.887857142857101</v>
      </c>
      <c r="K1267" s="5" t="str">
        <f t="shared" si="200"/>
        <v/>
      </c>
      <c r="L1267" s="27">
        <f t="shared" si="201"/>
        <v>2432.8872265625</v>
      </c>
      <c r="M1267" s="11">
        <f t="shared" si="202"/>
        <v>2475.7978857142825</v>
      </c>
      <c r="N1267" s="5"/>
      <c r="Q1267" s="5"/>
      <c r="R1267" s="19">
        <f t="shared" si="203"/>
        <v>4174.9872265624999</v>
      </c>
      <c r="S1267" s="16">
        <f t="shared" si="204"/>
        <v>4204.0278857142821</v>
      </c>
      <c r="AB1267" s="95">
        <v>2.5999999999999999E-2</v>
      </c>
      <c r="AC1267" s="96">
        <v>1.7999999999999999E-2</v>
      </c>
      <c r="AD1267" s="96">
        <v>277</v>
      </c>
      <c r="AE1267" s="96">
        <f>AD1267*AC1267</f>
        <v>4.9859999999999998</v>
      </c>
      <c r="AF1267" s="96">
        <f t="shared" si="205"/>
        <v>7.9422718461538455</v>
      </c>
      <c r="AI1267" s="66">
        <f t="shared" si="206"/>
        <v>3.9711359230769228</v>
      </c>
      <c r="AJ1267" s="66">
        <f t="shared" si="207"/>
        <v>3.9711359230769228</v>
      </c>
      <c r="AL1267" s="66">
        <f>IFERROR((F1267/D1267)*AI1267,0)</f>
        <v>91.630674060825257</v>
      </c>
      <c r="AM1267" s="66">
        <f>IFERROR((G1267/E1267)*AJ1267,0)</f>
        <v>91.166793787715605</v>
      </c>
      <c r="AO1267" s="67">
        <f>I1267*AI1267</f>
        <v>127.964580956256</v>
      </c>
      <c r="AP1267" s="68">
        <f>+AJ1267*J1267</f>
        <v>130.60215093302179</v>
      </c>
      <c r="AR1267" s="67">
        <f t="shared" si="198"/>
        <v>219.59525501708126</v>
      </c>
      <c r="AS1267" s="68">
        <f t="shared" si="199"/>
        <v>221.76894472073741</v>
      </c>
      <c r="AU1267" s="67">
        <v>1260</v>
      </c>
      <c r="AV1267" s="23">
        <v>3966.7029946863599</v>
      </c>
    </row>
    <row r="1268" spans="3:48" x14ac:dyDescent="0.3">
      <c r="C1268" s="5">
        <v>1261</v>
      </c>
      <c r="D1268" s="8">
        <v>66.53</v>
      </c>
      <c r="E1268" s="2">
        <v>66.56</v>
      </c>
      <c r="F1268" s="2">
        <v>1388.59</v>
      </c>
      <c r="G1268" s="9">
        <v>1385.26</v>
      </c>
      <c r="I1268" s="39">
        <v>60.4499285714286</v>
      </c>
      <c r="J1268" s="45">
        <v>37.821874999999999</v>
      </c>
      <c r="K1268" s="5" t="str">
        <f t="shared" si="200"/>
        <v/>
      </c>
      <c r="L1268" s="27">
        <f t="shared" si="201"/>
        <v>4021.7337478571449</v>
      </c>
      <c r="M1268" s="11">
        <f t="shared" si="202"/>
        <v>2517.424</v>
      </c>
      <c r="N1268" s="5"/>
      <c r="Q1268" s="5"/>
      <c r="R1268" s="19">
        <f t="shared" si="203"/>
        <v>5410.3237478571446</v>
      </c>
      <c r="S1268" s="16">
        <f t="shared" si="204"/>
        <v>3902.6840000000002</v>
      </c>
      <c r="AB1268" s="95">
        <v>2.1999999999999999E-2</v>
      </c>
      <c r="AC1268" s="96">
        <v>2.1000000000000001E-2</v>
      </c>
      <c r="AD1268" s="96">
        <v>518</v>
      </c>
      <c r="AE1268" s="96">
        <f>AD1268*AC1268</f>
        <v>10.878</v>
      </c>
      <c r="AF1268" s="96">
        <f t="shared" si="205"/>
        <v>17.327724256410256</v>
      </c>
      <c r="AI1268" s="66">
        <f t="shared" si="206"/>
        <v>8.6638621282051282</v>
      </c>
      <c r="AJ1268" s="66">
        <f t="shared" si="207"/>
        <v>8.6638621282051282</v>
      </c>
      <c r="AL1268" s="66">
        <f>IFERROR((F1268/D1268)*AI1268,0)</f>
        <v>180.82898410648366</v>
      </c>
      <c r="AM1268" s="66">
        <f>IFERROR((G1268/E1268)*AJ1268,0)</f>
        <v>180.31402721931244</v>
      </c>
      <c r="AO1268" s="67">
        <f>I1268*AI1268</f>
        <v>523.72984680270542</v>
      </c>
      <c r="AP1268" s="68">
        <f>+AJ1268*J1268</f>
        <v>327.68351043020834</v>
      </c>
      <c r="AR1268" s="67">
        <f t="shared" si="198"/>
        <v>704.55883090918906</v>
      </c>
      <c r="AS1268" s="68">
        <f t="shared" si="199"/>
        <v>507.99753764952078</v>
      </c>
      <c r="AU1268" s="67">
        <v>1261</v>
      </c>
      <c r="AV1268" s="23">
        <v>6212.0730056375296</v>
      </c>
    </row>
    <row r="1269" spans="3:48" x14ac:dyDescent="0.3">
      <c r="C1269" s="5">
        <v>1262</v>
      </c>
      <c r="D1269" s="8">
        <v>93.2</v>
      </c>
      <c r="E1269" s="2">
        <v>93.17</v>
      </c>
      <c r="F1269" s="2">
        <v>2036.47</v>
      </c>
      <c r="G1269" s="9">
        <v>2028.15</v>
      </c>
      <c r="I1269" s="39">
        <v>37.623142857142902</v>
      </c>
      <c r="J1269" s="45">
        <v>33.242094594594597</v>
      </c>
      <c r="K1269" s="5" t="str">
        <f t="shared" si="200"/>
        <v/>
      </c>
      <c r="L1269" s="27">
        <f t="shared" si="201"/>
        <v>3506.4769142857185</v>
      </c>
      <c r="M1269" s="11">
        <f t="shared" si="202"/>
        <v>3097.1659533783786</v>
      </c>
      <c r="N1269" s="5"/>
      <c r="Q1269" s="5"/>
      <c r="R1269" s="19">
        <f t="shared" si="203"/>
        <v>5542.9469142857188</v>
      </c>
      <c r="S1269" s="16">
        <f t="shared" si="204"/>
        <v>5125.3159533783783</v>
      </c>
      <c r="AB1269" s="95">
        <v>2.1999999999999999E-2</v>
      </c>
      <c r="AC1269" s="96">
        <v>2.1000000000000001E-2</v>
      </c>
      <c r="AD1269" s="96">
        <v>286</v>
      </c>
      <c r="AE1269" s="96">
        <f>AD1269*AC1269</f>
        <v>6.0060000000000002</v>
      </c>
      <c r="AF1269" s="96">
        <f t="shared" si="205"/>
        <v>9.5670446666666678</v>
      </c>
      <c r="AI1269" s="66">
        <f t="shared" si="206"/>
        <v>4.7835223333333339</v>
      </c>
      <c r="AJ1269" s="66">
        <f t="shared" si="207"/>
        <v>4.7835223333333339</v>
      </c>
      <c r="AL1269" s="66">
        <f>IFERROR((F1269/D1269)*AI1269,0)</f>
        <v>104.52252925067955</v>
      </c>
      <c r="AM1269" s="66">
        <f>IFERROR((G1269/E1269)*AJ1269,0)</f>
        <v>104.1290202892562</v>
      </c>
      <c r="AO1269" s="67">
        <f>I1269*AI1269</f>
        <v>179.97114410733357</v>
      </c>
      <c r="AP1269" s="68">
        <f>+AJ1269*J1269</f>
        <v>159.01430190002256</v>
      </c>
      <c r="AR1269" s="67">
        <f t="shared" si="198"/>
        <v>284.4936733580131</v>
      </c>
      <c r="AS1269" s="68">
        <f t="shared" si="199"/>
        <v>263.14332218927876</v>
      </c>
      <c r="AU1269" s="67">
        <v>1262</v>
      </c>
      <c r="AV1269" s="23">
        <v>3262.6300099462301</v>
      </c>
    </row>
    <row r="1270" spans="3:48" x14ac:dyDescent="0.3">
      <c r="C1270" s="5">
        <v>1263</v>
      </c>
      <c r="D1270" s="8">
        <v>111.68</v>
      </c>
      <c r="E1270" s="2">
        <v>111.29</v>
      </c>
      <c r="F1270" s="2">
        <v>2842.69</v>
      </c>
      <c r="G1270" s="9">
        <v>2812.95</v>
      </c>
      <c r="I1270" s="39">
        <v>29.812228571428601</v>
      </c>
      <c r="J1270" s="45">
        <v>28.2764814814815</v>
      </c>
      <c r="K1270" s="5" t="str">
        <f t="shared" si="200"/>
        <v/>
      </c>
      <c r="L1270" s="27">
        <f t="shared" si="201"/>
        <v>3329.4296868571464</v>
      </c>
      <c r="M1270" s="11">
        <f t="shared" si="202"/>
        <v>3146.8896240740764</v>
      </c>
      <c r="N1270" s="5"/>
      <c r="Q1270" s="5"/>
      <c r="R1270" s="19">
        <f t="shared" si="203"/>
        <v>6172.119686857146</v>
      </c>
      <c r="S1270" s="16">
        <f t="shared" si="204"/>
        <v>5959.8396240740767</v>
      </c>
      <c r="AB1270" s="95">
        <v>2.9000000000000001E-2</v>
      </c>
      <c r="AC1270" s="96">
        <v>1.7000000000000001E-2</v>
      </c>
      <c r="AD1270" s="96">
        <v>183</v>
      </c>
      <c r="AE1270" s="96">
        <f>AD1270*AC1270</f>
        <v>3.1110000000000002</v>
      </c>
      <c r="AF1270" s="96">
        <f t="shared" si="205"/>
        <v>4.9555571025641036</v>
      </c>
      <c r="AI1270" s="66">
        <f t="shared" si="206"/>
        <v>2.4777785512820518</v>
      </c>
      <c r="AJ1270" s="66">
        <f t="shared" si="207"/>
        <v>2.4777785512820518</v>
      </c>
      <c r="AL1270" s="66">
        <f>IFERROR((F1270/D1270)*AI1270,0)</f>
        <v>63.069093033165977</v>
      </c>
      <c r="AM1270" s="66">
        <f>IFERROR((G1270/E1270)*AJ1270,0)</f>
        <v>62.627973545052086</v>
      </c>
      <c r="AO1270" s="67">
        <f>I1270*AI1270</f>
        <v>73.868100520203754</v>
      </c>
      <c r="AP1270" s="68">
        <f>+AJ1270*J1270</f>
        <v>70.062859320539005</v>
      </c>
      <c r="AR1270" s="67">
        <f t="shared" si="198"/>
        <v>136.93719355336972</v>
      </c>
      <c r="AS1270" s="68">
        <f t="shared" si="199"/>
        <v>132.69083286559109</v>
      </c>
      <c r="AU1270" s="67">
        <v>1263</v>
      </c>
      <c r="AV1270" s="23">
        <v>2825.0420090228299</v>
      </c>
    </row>
    <row r="1271" spans="3:48" x14ac:dyDescent="0.3">
      <c r="C1271" s="5">
        <v>1264</v>
      </c>
      <c r="D1271" s="8">
        <v>36.659999999999997</v>
      </c>
      <c r="E1271" s="2">
        <v>36.450000000000003</v>
      </c>
      <c r="F1271" s="2">
        <v>990.39</v>
      </c>
      <c r="G1271" s="9">
        <v>979.29</v>
      </c>
      <c r="I1271" s="39">
        <v>24.5440816326531</v>
      </c>
      <c r="J1271" s="45">
        <v>19.185833333333299</v>
      </c>
      <c r="K1271" s="5" t="str">
        <f t="shared" si="200"/>
        <v/>
      </c>
      <c r="L1271" s="27">
        <f t="shared" si="201"/>
        <v>899.78603265306253</v>
      </c>
      <c r="M1271" s="11">
        <f t="shared" si="202"/>
        <v>699.32362499999886</v>
      </c>
      <c r="N1271" s="5"/>
      <c r="Q1271" s="5"/>
      <c r="R1271" s="19">
        <f t="shared" si="203"/>
        <v>1890.1760326530625</v>
      </c>
      <c r="S1271" s="16">
        <f t="shared" si="204"/>
        <v>1678.6136249999988</v>
      </c>
      <c r="AB1271" s="95">
        <v>0.03</v>
      </c>
      <c r="AC1271" s="96">
        <v>1.7000000000000001E-2</v>
      </c>
      <c r="AD1271" s="96">
        <v>66.589999675750704</v>
      </c>
      <c r="AE1271" s="96">
        <f>AD1271*AC1271</f>
        <v>1.1320299944877621</v>
      </c>
      <c r="AF1271" s="96">
        <f t="shared" si="205"/>
        <v>1.8032270265186217</v>
      </c>
      <c r="AI1271" s="66">
        <f t="shared" si="206"/>
        <v>0.90161351325931083</v>
      </c>
      <c r="AJ1271" s="66">
        <f t="shared" si="207"/>
        <v>0.90161351325931083</v>
      </c>
      <c r="AL1271" s="66">
        <f>IFERROR((F1271/D1271)*AI1271,0)</f>
        <v>24.357583398714919</v>
      </c>
      <c r="AM1271" s="66">
        <f>IFERROR((G1271/E1271)*AJ1271,0)</f>
        <v>24.223349722900149</v>
      </c>
      <c r="AO1271" s="67">
        <f>I1271*AI1271</f>
        <v>22.129275670539684</v>
      </c>
      <c r="AP1271" s="68">
        <f>+AJ1271*J1271</f>
        <v>17.29820659647423</v>
      </c>
      <c r="AR1271" s="67">
        <f t="shared" si="198"/>
        <v>46.486859069254606</v>
      </c>
      <c r="AS1271" s="68">
        <f t="shared" si="199"/>
        <v>41.521556319374383</v>
      </c>
      <c r="AU1271" s="67">
        <v>1264</v>
      </c>
      <c r="AV1271" s="23">
        <v>499.81200001239802</v>
      </c>
    </row>
    <row r="1272" spans="3:48" x14ac:dyDescent="0.3">
      <c r="C1272" s="5">
        <v>1265</v>
      </c>
      <c r="D1272" s="8">
        <v>69.09</v>
      </c>
      <c r="E1272" s="2">
        <v>68.78</v>
      </c>
      <c r="F1272" s="2">
        <v>1862</v>
      </c>
      <c r="G1272" s="9">
        <v>1844.09</v>
      </c>
      <c r="I1272" s="39">
        <v>47.4240243902439</v>
      </c>
      <c r="J1272" s="45">
        <v>48.3138461538461</v>
      </c>
      <c r="K1272" s="5" t="str">
        <f t="shared" si="200"/>
        <v/>
      </c>
      <c r="L1272" s="27">
        <f t="shared" si="201"/>
        <v>3276.5258451219511</v>
      </c>
      <c r="M1272" s="11">
        <f t="shared" si="202"/>
        <v>3323.026338461535</v>
      </c>
      <c r="N1272" s="5"/>
      <c r="Q1272" s="5"/>
      <c r="R1272" s="19">
        <f t="shared" si="203"/>
        <v>5138.5258451219506</v>
      </c>
      <c r="S1272" s="16">
        <f t="shared" si="204"/>
        <v>5167.1163384615347</v>
      </c>
      <c r="AB1272" s="95">
        <v>0.03</v>
      </c>
      <c r="AC1272" s="96">
        <v>1.7000000000000001E-2</v>
      </c>
      <c r="AD1272" s="96">
        <v>162</v>
      </c>
      <c r="AE1272" s="96">
        <f>AD1272*AC1272</f>
        <v>2.754</v>
      </c>
      <c r="AF1272" s="96">
        <f t="shared" si="205"/>
        <v>4.3868866153846158</v>
      </c>
      <c r="AI1272" s="66">
        <f t="shared" si="206"/>
        <v>2.1934433076923079</v>
      </c>
      <c r="AJ1272" s="66">
        <f t="shared" si="207"/>
        <v>2.1934433076923079</v>
      </c>
      <c r="AL1272" s="66">
        <f>IFERROR((F1272/D1272)*AI1272,0)</f>
        <v>59.114074959083467</v>
      </c>
      <c r="AM1272" s="66">
        <f>IFERROR((G1272/E1272)*AJ1272,0)</f>
        <v>58.809346747343817</v>
      </c>
      <c r="AO1272" s="67">
        <f>I1272*AI1272</f>
        <v>104.02190892261727</v>
      </c>
      <c r="AP1272" s="68">
        <f>+AJ1272*J1272</f>
        <v>105.97368251502948</v>
      </c>
      <c r="AR1272" s="67">
        <f t="shared" si="198"/>
        <v>163.13598388170072</v>
      </c>
      <c r="AS1272" s="68">
        <f t="shared" si="199"/>
        <v>164.7830292623733</v>
      </c>
      <c r="AU1272" s="67">
        <v>1265</v>
      </c>
      <c r="AV1272" s="23">
        <v>2260.8309966370498</v>
      </c>
    </row>
    <row r="1273" spans="3:48" x14ac:dyDescent="0.3">
      <c r="C1273" s="5">
        <v>1266</v>
      </c>
      <c r="D1273" s="8">
        <v>74.680000000000007</v>
      </c>
      <c r="E1273" s="2">
        <v>74.27</v>
      </c>
      <c r="F1273" s="2">
        <v>2408.77</v>
      </c>
      <c r="G1273" s="9">
        <v>2374.65</v>
      </c>
      <c r="I1273" s="39">
        <v>47.921217712177103</v>
      </c>
      <c r="J1273" s="45">
        <v>46.050041841004202</v>
      </c>
      <c r="K1273" s="5" t="str">
        <f t="shared" si="200"/>
        <v/>
      </c>
      <c r="L1273" s="27">
        <f t="shared" si="201"/>
        <v>3578.7565387453865</v>
      </c>
      <c r="M1273" s="11">
        <f t="shared" si="202"/>
        <v>3420.1366075313817</v>
      </c>
      <c r="N1273" s="5"/>
      <c r="Q1273" s="5"/>
      <c r="R1273" s="19">
        <f t="shared" si="203"/>
        <v>5987.5265387453865</v>
      </c>
      <c r="S1273" s="16">
        <f t="shared" si="204"/>
        <v>5794.7866075313814</v>
      </c>
      <c r="AB1273" s="95">
        <v>3.3000000000000002E-2</v>
      </c>
      <c r="AC1273" s="96">
        <v>0</v>
      </c>
      <c r="AD1273" s="96">
        <v>0</v>
      </c>
      <c r="AE1273" s="96">
        <f>AD1273*AC1273</f>
        <v>0</v>
      </c>
      <c r="AF1273" s="96">
        <f t="shared" si="205"/>
        <v>0</v>
      </c>
      <c r="AI1273" s="66">
        <f t="shared" si="206"/>
        <v>0</v>
      </c>
      <c r="AJ1273" s="66">
        <f t="shared" si="207"/>
        <v>0</v>
      </c>
      <c r="AL1273" s="66">
        <f>IFERROR((F1273/D1273)*AI1273,0)</f>
        <v>0</v>
      </c>
      <c r="AM1273" s="66">
        <f>IFERROR((G1273/E1273)*AJ1273,0)</f>
        <v>0</v>
      </c>
      <c r="AO1273" s="67">
        <f>I1273*AI1273</f>
        <v>0</v>
      </c>
      <c r="AP1273" s="68">
        <f>+AJ1273*J1273</f>
        <v>0</v>
      </c>
      <c r="AR1273" s="67">
        <f t="shared" si="198"/>
        <v>0</v>
      </c>
      <c r="AS1273" s="68">
        <f t="shared" si="199"/>
        <v>0</v>
      </c>
      <c r="AU1273" s="67">
        <v>1266</v>
      </c>
      <c r="AV1273" s="23">
        <v>28.800001144409201</v>
      </c>
    </row>
    <row r="1274" spans="3:48" x14ac:dyDescent="0.3">
      <c r="C1274" s="5">
        <v>1267</v>
      </c>
      <c r="D1274" s="8">
        <v>88.29</v>
      </c>
      <c r="E1274" s="2">
        <v>88.23</v>
      </c>
      <c r="F1274" s="2">
        <v>2443.63</v>
      </c>
      <c r="G1274" s="9">
        <v>2427.86</v>
      </c>
      <c r="I1274" s="39">
        <v>37.252781065088797</v>
      </c>
      <c r="J1274" s="45">
        <v>33.037575757575802</v>
      </c>
      <c r="K1274" s="5" t="str">
        <f t="shared" si="200"/>
        <v/>
      </c>
      <c r="L1274" s="27">
        <f t="shared" si="201"/>
        <v>3289.0480402366902</v>
      </c>
      <c r="M1274" s="11">
        <f t="shared" si="202"/>
        <v>2914.9053090909133</v>
      </c>
      <c r="N1274" s="5"/>
      <c r="Q1274" s="5"/>
      <c r="R1274" s="19">
        <f t="shared" si="203"/>
        <v>5732.6780402366903</v>
      </c>
      <c r="S1274" s="16">
        <f t="shared" si="204"/>
        <v>5342.7653090909134</v>
      </c>
      <c r="AB1274" s="95">
        <v>3.4000000000000002E-2</v>
      </c>
      <c r="AC1274" s="96">
        <v>1.7999999999999999E-2</v>
      </c>
      <c r="AD1274" s="96">
        <v>265</v>
      </c>
      <c r="AE1274" s="96">
        <f>AD1274*AC1274</f>
        <v>4.7699999999999996</v>
      </c>
      <c r="AF1274" s="96">
        <f t="shared" si="205"/>
        <v>7.5982023076923069</v>
      </c>
      <c r="AI1274" s="66">
        <f t="shared" si="206"/>
        <v>3.7991011538461534</v>
      </c>
      <c r="AJ1274" s="66">
        <f t="shared" si="207"/>
        <v>3.7991011538461534</v>
      </c>
      <c r="AL1274" s="66">
        <f>IFERROR((F1274/D1274)*AI1274,0)</f>
        <v>105.14891326960104</v>
      </c>
      <c r="AM1274" s="66">
        <f>IFERROR((G1274/E1274)*AJ1274,0)</f>
        <v>104.54137739291536</v>
      </c>
      <c r="AO1274" s="67">
        <f>I1274*AI1274</f>
        <v>141.527083528357</v>
      </c>
      <c r="AP1274" s="68">
        <f>+AJ1274*J1274</f>
        <v>125.51309218088593</v>
      </c>
      <c r="AR1274" s="67">
        <f t="shared" si="198"/>
        <v>246.67599679795802</v>
      </c>
      <c r="AS1274" s="68">
        <f t="shared" si="199"/>
        <v>230.0544695738013</v>
      </c>
      <c r="AU1274" s="67">
        <v>1267</v>
      </c>
      <c r="AV1274" s="23">
        <v>3905.5530040293902</v>
      </c>
    </row>
    <row r="1275" spans="3:48" x14ac:dyDescent="0.3">
      <c r="C1275" s="5">
        <v>1268</v>
      </c>
      <c r="D1275" s="8">
        <v>37.61</v>
      </c>
      <c r="E1275" s="2">
        <v>37.619999999999997</v>
      </c>
      <c r="F1275" s="2">
        <v>1088.04</v>
      </c>
      <c r="G1275" s="9">
        <v>1080.53</v>
      </c>
      <c r="I1275" s="39">
        <v>53.422807017543903</v>
      </c>
      <c r="J1275" s="45">
        <v>48.128243243243197</v>
      </c>
      <c r="K1275" s="5" t="str">
        <f t="shared" si="200"/>
        <v/>
      </c>
      <c r="L1275" s="27">
        <f t="shared" si="201"/>
        <v>2009.2317719298262</v>
      </c>
      <c r="M1275" s="11">
        <f t="shared" si="202"/>
        <v>1810.584510810809</v>
      </c>
      <c r="N1275" s="5"/>
      <c r="Q1275" s="5"/>
      <c r="R1275" s="19">
        <f t="shared" si="203"/>
        <v>3097.2717719298262</v>
      </c>
      <c r="S1275" s="16">
        <f t="shared" si="204"/>
        <v>2891.114510810809</v>
      </c>
      <c r="AB1275" s="95">
        <v>3.5000000000000003E-2</v>
      </c>
      <c r="AC1275" s="96">
        <v>0.02</v>
      </c>
      <c r="AD1275" s="96">
        <v>257</v>
      </c>
      <c r="AE1275" s="96">
        <f>AD1275*AC1275</f>
        <v>5.14</v>
      </c>
      <c r="AF1275" s="96">
        <f t="shared" si="205"/>
        <v>8.1875806837606842</v>
      </c>
      <c r="AI1275" s="66">
        <f t="shared" si="206"/>
        <v>4.0937903418803421</v>
      </c>
      <c r="AJ1275" s="66">
        <f t="shared" si="207"/>
        <v>4.0937903418803421</v>
      </c>
      <c r="AL1275" s="66">
        <f>IFERROR((F1275/D1275)*AI1275,0)</f>
        <v>118.4314715123501</v>
      </c>
      <c r="AM1275" s="66">
        <f>IFERROR((G1275/E1275)*AJ1275,0)</f>
        <v>117.58275593067428</v>
      </c>
      <c r="AO1275" s="67">
        <f>I1275*AI1275</f>
        <v>218.7017714045586</v>
      </c>
      <c r="AP1275" s="68">
        <f>+AJ1275*J1275</f>
        <v>197.02693736085683</v>
      </c>
      <c r="AR1275" s="67">
        <f t="shared" si="198"/>
        <v>337.13324291690867</v>
      </c>
      <c r="AS1275" s="68">
        <f t="shared" si="199"/>
        <v>314.60969329153113</v>
      </c>
      <c r="AU1275" s="67">
        <v>1268</v>
      </c>
      <c r="AV1275" s="23">
        <v>4100.6719974428397</v>
      </c>
    </row>
    <row r="1276" spans="3:48" x14ac:dyDescent="0.3">
      <c r="C1276" s="5">
        <v>1269</v>
      </c>
      <c r="D1276" s="8">
        <v>4.26</v>
      </c>
      <c r="E1276" s="2">
        <v>4.2300000000000004</v>
      </c>
      <c r="F1276" s="2">
        <v>146.44</v>
      </c>
      <c r="G1276" s="9">
        <v>143.86000000000001</v>
      </c>
      <c r="I1276" s="39">
        <v>18.794285714285699</v>
      </c>
      <c r="J1276" s="45">
        <v>24.66</v>
      </c>
      <c r="K1276" s="5" t="str">
        <f t="shared" si="200"/>
        <v/>
      </c>
      <c r="L1276" s="27">
        <f t="shared" si="201"/>
        <v>80.063657142857082</v>
      </c>
      <c r="M1276" s="11">
        <f t="shared" si="202"/>
        <v>104.31180000000001</v>
      </c>
      <c r="N1276" s="5"/>
      <c r="Q1276" s="5"/>
      <c r="R1276" s="19">
        <f t="shared" si="203"/>
        <v>226.50365714285709</v>
      </c>
      <c r="S1276" s="16">
        <f t="shared" si="204"/>
        <v>248.17180000000002</v>
      </c>
      <c r="AB1276" s="95">
        <v>4.5999999999999999E-2</v>
      </c>
      <c r="AC1276" s="96">
        <v>0</v>
      </c>
      <c r="AD1276" s="96">
        <v>0</v>
      </c>
      <c r="AE1276" s="96">
        <f>AD1276*AC1276</f>
        <v>0</v>
      </c>
      <c r="AF1276" s="96">
        <f t="shared" si="205"/>
        <v>0</v>
      </c>
      <c r="AI1276" s="66">
        <f t="shared" si="206"/>
        <v>0</v>
      </c>
      <c r="AJ1276" s="66">
        <f t="shared" si="207"/>
        <v>0</v>
      </c>
      <c r="AL1276" s="66">
        <f>IFERROR((F1276/D1276)*AI1276,0)</f>
        <v>0</v>
      </c>
      <c r="AM1276" s="66">
        <f>IFERROR((G1276/E1276)*AJ1276,0)</f>
        <v>0</v>
      </c>
      <c r="AO1276" s="67">
        <f>I1276*AI1276</f>
        <v>0</v>
      </c>
      <c r="AP1276" s="68">
        <f>+AJ1276*J1276</f>
        <v>0</v>
      </c>
      <c r="AR1276" s="67">
        <f t="shared" si="198"/>
        <v>0</v>
      </c>
      <c r="AS1276" s="68">
        <f t="shared" si="199"/>
        <v>0</v>
      </c>
      <c r="AU1276" s="67">
        <v>1269</v>
      </c>
      <c r="AV1276" s="23">
        <v>0</v>
      </c>
    </row>
    <row r="1277" spans="3:48" x14ac:dyDescent="0.3">
      <c r="C1277" s="5">
        <v>1270</v>
      </c>
      <c r="D1277" s="8">
        <v>15.21</v>
      </c>
      <c r="E1277" s="2">
        <v>15.12</v>
      </c>
      <c r="F1277" s="2">
        <v>524.9</v>
      </c>
      <c r="G1277" s="9">
        <v>516.4</v>
      </c>
      <c r="I1277" s="39">
        <v>65.244137931034501</v>
      </c>
      <c r="J1277" s="45">
        <v>58.900500000000001</v>
      </c>
      <c r="K1277" s="5" t="str">
        <f t="shared" si="200"/>
        <v/>
      </c>
      <c r="L1277" s="27">
        <f t="shared" si="201"/>
        <v>992.36333793103483</v>
      </c>
      <c r="M1277" s="11">
        <f t="shared" si="202"/>
        <v>890.57556</v>
      </c>
      <c r="N1277" s="5"/>
      <c r="Q1277" s="5"/>
      <c r="R1277" s="19">
        <f t="shared" si="203"/>
        <v>1517.2633379310348</v>
      </c>
      <c r="S1277" s="16">
        <f t="shared" si="204"/>
        <v>1406.9755599999999</v>
      </c>
      <c r="AB1277" s="95">
        <v>4.3999999999999997E-2</v>
      </c>
      <c r="AC1277" s="96">
        <v>2.1999999999999999E-2</v>
      </c>
      <c r="AD1277" s="96">
        <v>16</v>
      </c>
      <c r="AE1277" s="96">
        <f>AD1277*AC1277</f>
        <v>0.35199999999999998</v>
      </c>
      <c r="AF1277" s="96">
        <f t="shared" si="205"/>
        <v>0.56070591452991447</v>
      </c>
      <c r="AI1277" s="66">
        <f t="shared" si="206"/>
        <v>0.28035295726495724</v>
      </c>
      <c r="AJ1277" s="66">
        <f t="shared" si="207"/>
        <v>0.28035295726495724</v>
      </c>
      <c r="AL1277" s="66">
        <f>IFERROR((F1277/D1277)*AI1277,0)</f>
        <v>9.6750340084402389</v>
      </c>
      <c r="AM1277" s="66">
        <f>IFERROR((G1277/E1277)*AJ1277,0)</f>
        <v>9.5750176674354446</v>
      </c>
      <c r="AO1277" s="67">
        <f>I1277*AI1277</f>
        <v>18.29138701316829</v>
      </c>
      <c r="AP1277" s="68">
        <f>+AJ1277*J1277</f>
        <v>16.512929359384614</v>
      </c>
      <c r="AR1277" s="67">
        <f t="shared" si="198"/>
        <v>27.966421021608529</v>
      </c>
      <c r="AS1277" s="68">
        <f t="shared" si="199"/>
        <v>26.087947026820061</v>
      </c>
      <c r="AU1277" s="67">
        <v>1270</v>
      </c>
      <c r="AV1277" s="23">
        <v>0</v>
      </c>
    </row>
    <row r="1278" spans="3:48" x14ac:dyDescent="0.3">
      <c r="C1278" s="5">
        <v>1271</v>
      </c>
      <c r="D1278" s="8">
        <v>5.81</v>
      </c>
      <c r="E1278" s="2">
        <v>5.8</v>
      </c>
      <c r="F1278" s="2">
        <v>169</v>
      </c>
      <c r="G1278" s="9">
        <v>167.47</v>
      </c>
      <c r="I1278" s="39">
        <v>48.579090909090901</v>
      </c>
      <c r="J1278" s="45">
        <v>61.357142857142897</v>
      </c>
      <c r="K1278" s="5" t="str">
        <f t="shared" si="200"/>
        <v/>
      </c>
      <c r="L1278" s="27">
        <f t="shared" si="201"/>
        <v>282.24451818181814</v>
      </c>
      <c r="M1278" s="11">
        <f t="shared" si="202"/>
        <v>355.87142857142879</v>
      </c>
      <c r="N1278" s="5"/>
      <c r="Q1278" s="5"/>
      <c r="R1278" s="19">
        <f t="shared" si="203"/>
        <v>451.24451818181814</v>
      </c>
      <c r="S1278" s="16">
        <f t="shared" si="204"/>
        <v>523.34142857142876</v>
      </c>
      <c r="AB1278" s="95">
        <v>3.7999999999999999E-2</v>
      </c>
      <c r="AC1278" s="96">
        <v>0.02</v>
      </c>
      <c r="AD1278" s="96">
        <v>53</v>
      </c>
      <c r="AE1278" s="96">
        <f>AD1278*AC1278</f>
        <v>1.06</v>
      </c>
      <c r="AF1278" s="96">
        <f t="shared" si="205"/>
        <v>1.6884894017094019</v>
      </c>
      <c r="AI1278" s="66">
        <f t="shared" si="206"/>
        <v>0.84424470085470094</v>
      </c>
      <c r="AJ1278" s="66">
        <f t="shared" si="207"/>
        <v>0.84424470085470094</v>
      </c>
      <c r="AL1278" s="66">
        <f>IFERROR((F1278/D1278)*AI1278,0)</f>
        <v>24.557203863071337</v>
      </c>
      <c r="AM1278" s="66">
        <f>IFERROR((G1278/E1278)*AJ1278,0)</f>
        <v>24.376837940023581</v>
      </c>
      <c r="AO1278" s="67">
        <f>I1278*AI1278</f>
        <v>41.012640072338769</v>
      </c>
      <c r="AP1278" s="68">
        <f>+AJ1278*J1278</f>
        <v>51.800442716727758</v>
      </c>
      <c r="AR1278" s="67">
        <f t="shared" si="198"/>
        <v>65.569843935410105</v>
      </c>
      <c r="AS1278" s="68">
        <f t="shared" si="199"/>
        <v>76.177280656751336</v>
      </c>
      <c r="AU1278" s="67">
        <v>1271</v>
      </c>
      <c r="AV1278" s="23">
        <v>615.371002829075</v>
      </c>
    </row>
    <row r="1279" spans="3:48" x14ac:dyDescent="0.3">
      <c r="C1279" s="5">
        <v>1272</v>
      </c>
      <c r="D1279" s="8">
        <v>1.9</v>
      </c>
      <c r="E1279" s="2">
        <v>1.9</v>
      </c>
      <c r="F1279" s="2">
        <v>48.99</v>
      </c>
      <c r="G1279" s="9">
        <v>48.74</v>
      </c>
      <c r="I1279" s="39">
        <v>21.7863636363636</v>
      </c>
      <c r="J1279" s="45">
        <v>34.987000000000002</v>
      </c>
      <c r="K1279" s="5" t="str">
        <f t="shared" si="200"/>
        <v/>
      </c>
      <c r="L1279" s="27">
        <f t="shared" si="201"/>
        <v>41.394090909090835</v>
      </c>
      <c r="M1279" s="11">
        <f t="shared" si="202"/>
        <v>66.475300000000004</v>
      </c>
      <c r="N1279" s="5"/>
      <c r="Q1279" s="5"/>
      <c r="R1279" s="19">
        <f t="shared" si="203"/>
        <v>90.384090909090844</v>
      </c>
      <c r="S1279" s="16">
        <f t="shared" si="204"/>
        <v>115.21530000000001</v>
      </c>
      <c r="AB1279" s="95">
        <v>3.4000000000000002E-2</v>
      </c>
      <c r="AC1279" s="96">
        <v>1.7999999999999999E-2</v>
      </c>
      <c r="AD1279" s="96">
        <v>10</v>
      </c>
      <c r="AE1279" s="96">
        <f>AD1279*AC1279</f>
        <v>0.18</v>
      </c>
      <c r="AF1279" s="96">
        <f t="shared" si="205"/>
        <v>0.28672461538461541</v>
      </c>
      <c r="AI1279" s="66">
        <f t="shared" si="206"/>
        <v>0.14336230769230771</v>
      </c>
      <c r="AJ1279" s="66">
        <f t="shared" si="207"/>
        <v>0.14336230769230771</v>
      </c>
      <c r="AL1279" s="66">
        <f>IFERROR((F1279/D1279)*AI1279,0)</f>
        <v>3.696483923076924</v>
      </c>
      <c r="AM1279" s="66">
        <f>IFERROR((G1279/E1279)*AJ1279,0)</f>
        <v>3.6776204615384622</v>
      </c>
      <c r="AO1279" s="67">
        <f>I1279*AI1279</f>
        <v>3.1233433671328621</v>
      </c>
      <c r="AP1279" s="68">
        <f>+AJ1279*J1279</f>
        <v>5.0158170592307698</v>
      </c>
      <c r="AR1279" s="67">
        <f t="shared" si="198"/>
        <v>6.8198272902097861</v>
      </c>
      <c r="AS1279" s="68">
        <f t="shared" si="199"/>
        <v>8.6934375207692316</v>
      </c>
      <c r="AU1279" s="67">
        <v>1272</v>
      </c>
      <c r="AV1279" s="23">
        <v>97.570001482963605</v>
      </c>
    </row>
    <row r="1280" spans="3:48" x14ac:dyDescent="0.3">
      <c r="C1280" s="5">
        <v>1273</v>
      </c>
      <c r="D1280" s="8">
        <v>7.05</v>
      </c>
      <c r="E1280" s="2">
        <v>7.01</v>
      </c>
      <c r="F1280" s="2">
        <v>225.32</v>
      </c>
      <c r="G1280" s="9">
        <v>221.73</v>
      </c>
      <c r="I1280" s="39">
        <v>27.287500000000001</v>
      </c>
      <c r="J1280" s="45">
        <v>31.62</v>
      </c>
      <c r="K1280" s="5" t="str">
        <f t="shared" si="200"/>
        <v/>
      </c>
      <c r="L1280" s="27">
        <f t="shared" si="201"/>
        <v>192.37687500000001</v>
      </c>
      <c r="M1280" s="11">
        <f t="shared" si="202"/>
        <v>221.65620000000001</v>
      </c>
      <c r="N1280" s="5"/>
      <c r="Q1280" s="5"/>
      <c r="R1280" s="19">
        <f t="shared" si="203"/>
        <v>417.69687499999998</v>
      </c>
      <c r="S1280" s="16">
        <f t="shared" si="204"/>
        <v>443.38620000000003</v>
      </c>
      <c r="AB1280" s="95">
        <v>3.7999999999999999E-2</v>
      </c>
      <c r="AC1280" s="96">
        <v>1.0999999999999999E-2</v>
      </c>
      <c r="AD1280" s="96">
        <v>1</v>
      </c>
      <c r="AE1280" s="96">
        <f>AD1280*AC1280</f>
        <v>1.0999999999999999E-2</v>
      </c>
      <c r="AF1280" s="96">
        <f t="shared" si="205"/>
        <v>1.7522059829059827E-2</v>
      </c>
      <c r="AI1280" s="66">
        <f t="shared" si="206"/>
        <v>8.7610299145299136E-3</v>
      </c>
      <c r="AJ1280" s="66">
        <f t="shared" si="207"/>
        <v>8.7610299145299136E-3</v>
      </c>
      <c r="AL1280" s="66">
        <f>IFERROR((F1280/D1280)*AI1280,0)</f>
        <v>0.28000500146693336</v>
      </c>
      <c r="AM1280" s="66">
        <f>IFERROR((G1280/E1280)*AJ1280,0)</f>
        <v>0.27711600042064449</v>
      </c>
      <c r="AO1280" s="67">
        <f>I1280*AI1280</f>
        <v>0.23906660379273503</v>
      </c>
      <c r="AP1280" s="68">
        <f>+AJ1280*J1280</f>
        <v>0.27702376589743588</v>
      </c>
      <c r="AR1280" s="67">
        <f t="shared" si="198"/>
        <v>0.51907160525966844</v>
      </c>
      <c r="AS1280" s="68">
        <f t="shared" si="199"/>
        <v>0.55413976631808037</v>
      </c>
      <c r="AU1280" s="67">
        <v>1273</v>
      </c>
      <c r="AV1280" s="23">
        <v>106.920999217033</v>
      </c>
    </row>
    <row r="1281" spans="3:48" x14ac:dyDescent="0.3">
      <c r="C1281" s="5">
        <v>1274</v>
      </c>
      <c r="D1281" s="8">
        <v>3.58</v>
      </c>
      <c r="E1281" s="2">
        <v>3.57</v>
      </c>
      <c r="F1281" s="2">
        <v>110.96</v>
      </c>
      <c r="G1281" s="9">
        <v>109.43</v>
      </c>
      <c r="I1281" s="39">
        <v>27.334</v>
      </c>
      <c r="J1281" s="45">
        <v>19.557500000000001</v>
      </c>
      <c r="K1281" s="5" t="str">
        <f t="shared" si="200"/>
        <v/>
      </c>
      <c r="L1281" s="27">
        <f t="shared" si="201"/>
        <v>97.855720000000005</v>
      </c>
      <c r="M1281" s="11">
        <f t="shared" si="202"/>
        <v>69.820274999999995</v>
      </c>
      <c r="N1281" s="5"/>
      <c r="Q1281" s="5"/>
      <c r="R1281" s="19">
        <f t="shared" si="203"/>
        <v>208.81572</v>
      </c>
      <c r="S1281" s="16">
        <f t="shared" si="204"/>
        <v>179.25027499999999</v>
      </c>
      <c r="AB1281" s="95">
        <v>4.1000000000000002E-2</v>
      </c>
      <c r="AC1281" s="96">
        <v>2.1000000000000001E-2</v>
      </c>
      <c r="AD1281" s="96">
        <v>18</v>
      </c>
      <c r="AE1281" s="96">
        <f>AD1281*AC1281</f>
        <v>0.378</v>
      </c>
      <c r="AF1281" s="96">
        <f t="shared" si="205"/>
        <v>0.6021216923076923</v>
      </c>
      <c r="AI1281" s="66">
        <f t="shared" si="206"/>
        <v>0.30106084615384615</v>
      </c>
      <c r="AJ1281" s="66">
        <f t="shared" si="207"/>
        <v>0.30106084615384615</v>
      </c>
      <c r="AL1281" s="66">
        <f>IFERROR((F1281/D1281)*AI1281,0)</f>
        <v>9.3312043266007727</v>
      </c>
      <c r="AM1281" s="66">
        <f>IFERROR((G1281/E1281)*AJ1281,0)</f>
        <v>9.228316076923079</v>
      </c>
      <c r="AO1281" s="67">
        <f>I1281*AI1281</f>
        <v>8.2291971687692307</v>
      </c>
      <c r="AP1281" s="68">
        <f>+AJ1281*J1281</f>
        <v>5.8879974986538466</v>
      </c>
      <c r="AR1281" s="67">
        <f t="shared" si="198"/>
        <v>17.560401495370002</v>
      </c>
      <c r="AS1281" s="68">
        <f t="shared" si="199"/>
        <v>15.116313575576925</v>
      </c>
      <c r="AU1281" s="67">
        <v>1274</v>
      </c>
      <c r="AV1281" s="23">
        <v>308.83800351619698</v>
      </c>
    </row>
    <row r="1282" spans="3:48" x14ac:dyDescent="0.3">
      <c r="C1282" s="5">
        <v>1275</v>
      </c>
      <c r="D1282" s="8">
        <v>5.96</v>
      </c>
      <c r="E1282" s="2">
        <v>5.96</v>
      </c>
      <c r="F1282" s="2">
        <v>155</v>
      </c>
      <c r="G1282" s="9">
        <v>153.18</v>
      </c>
      <c r="I1282" s="39">
        <v>38.083846153846203</v>
      </c>
      <c r="J1282" s="45">
        <v>20.946666666666701</v>
      </c>
      <c r="K1282" s="5" t="str">
        <f t="shared" si="200"/>
        <v/>
      </c>
      <c r="L1282" s="27">
        <f t="shared" si="201"/>
        <v>226.97972307692336</v>
      </c>
      <c r="M1282" s="11">
        <f t="shared" si="202"/>
        <v>124.84213333333354</v>
      </c>
      <c r="N1282" s="5"/>
      <c r="Q1282" s="5"/>
      <c r="R1282" s="19">
        <f t="shared" si="203"/>
        <v>381.97972307692339</v>
      </c>
      <c r="S1282" s="16">
        <f t="shared" si="204"/>
        <v>278.02213333333356</v>
      </c>
      <c r="AB1282" s="95">
        <v>3.5000000000000003E-2</v>
      </c>
      <c r="AC1282" s="96">
        <v>2.5000000000000001E-2</v>
      </c>
      <c r="AD1282" s="96">
        <v>12</v>
      </c>
      <c r="AE1282" s="96">
        <f>AD1282*AC1282</f>
        <v>0.30000000000000004</v>
      </c>
      <c r="AF1282" s="96">
        <f t="shared" si="205"/>
        <v>0.47787435897435904</v>
      </c>
      <c r="AI1282" s="66">
        <f t="shared" si="206"/>
        <v>0.23893717948717952</v>
      </c>
      <c r="AJ1282" s="66">
        <f t="shared" si="207"/>
        <v>0.23893717948717952</v>
      </c>
      <c r="AL1282" s="66">
        <f>IFERROR((F1282/D1282)*AI1282,0)</f>
        <v>6.2139702718981251</v>
      </c>
      <c r="AM1282" s="66">
        <f>IFERROR((G1282/E1282)*AJ1282,0)</f>
        <v>6.1410062338668059</v>
      </c>
      <c r="AO1282" s="67">
        <f>I1282*AI1282</f>
        <v>9.0996467840236814</v>
      </c>
      <c r="AP1282" s="68">
        <f>+AJ1282*J1282</f>
        <v>5.0049374529914621</v>
      </c>
      <c r="AR1282" s="67">
        <f t="shared" si="198"/>
        <v>15.313617055921807</v>
      </c>
      <c r="AS1282" s="68">
        <f t="shared" si="199"/>
        <v>11.145943686858267</v>
      </c>
      <c r="AU1282" s="67">
        <v>1275</v>
      </c>
      <c r="AV1282" s="23">
        <v>162.932000374794</v>
      </c>
    </row>
    <row r="1283" spans="3:48" x14ac:dyDescent="0.3">
      <c r="C1283" s="5">
        <v>1276</v>
      </c>
      <c r="D1283" s="8">
        <v>8.86</v>
      </c>
      <c r="E1283" s="2">
        <v>8.7799999999999994</v>
      </c>
      <c r="F1283" s="2">
        <v>231.64</v>
      </c>
      <c r="G1283" s="9">
        <v>230.17</v>
      </c>
      <c r="I1283" s="39">
        <v>32.780799999999999</v>
      </c>
      <c r="J1283" s="45">
        <v>36.2134782608696</v>
      </c>
      <c r="K1283" s="5" t="str">
        <f t="shared" si="200"/>
        <v/>
      </c>
      <c r="L1283" s="27">
        <f t="shared" si="201"/>
        <v>290.43788799999999</v>
      </c>
      <c r="M1283" s="11">
        <f t="shared" si="202"/>
        <v>317.95433913043507</v>
      </c>
      <c r="N1283" s="5"/>
      <c r="Q1283" s="5"/>
      <c r="R1283" s="19">
        <f t="shared" si="203"/>
        <v>522.07788800000003</v>
      </c>
      <c r="S1283" s="16">
        <f t="shared" si="204"/>
        <v>548.12433913043503</v>
      </c>
      <c r="AB1283" s="95">
        <v>3.1E-2</v>
      </c>
      <c r="AC1283" s="96">
        <v>0.02</v>
      </c>
      <c r="AD1283" s="96">
        <v>12</v>
      </c>
      <c r="AE1283" s="96">
        <f>AD1283*AC1283</f>
        <v>0.24</v>
      </c>
      <c r="AF1283" s="96">
        <f t="shared" si="205"/>
        <v>0.3822994871794872</v>
      </c>
      <c r="AI1283" s="66">
        <f t="shared" si="206"/>
        <v>0.1911497435897436</v>
      </c>
      <c r="AJ1283" s="66">
        <f t="shared" si="207"/>
        <v>0.1911497435897436</v>
      </c>
      <c r="AL1283" s="66">
        <f>IFERROR((F1283/D1283)*AI1283,0)</f>
        <v>4.9975086461769989</v>
      </c>
      <c r="AM1283" s="66">
        <f>IFERROR((G1283/E1283)*AJ1283,0)</f>
        <v>5.0110406016003743</v>
      </c>
      <c r="AO1283" s="67">
        <f>I1283*AI1283</f>
        <v>6.266041514666667</v>
      </c>
      <c r="AP1283" s="68">
        <f>+AJ1283*J1283</f>
        <v>6.9221970840579781</v>
      </c>
      <c r="AR1283" s="67">
        <f t="shared" si="198"/>
        <v>11.263550160843666</v>
      </c>
      <c r="AS1283" s="68">
        <f t="shared" si="199"/>
        <v>11.933237685658352</v>
      </c>
      <c r="AU1283" s="67">
        <v>1276</v>
      </c>
      <c r="AV1283" s="23">
        <v>150.354999172688</v>
      </c>
    </row>
    <row r="1284" spans="3:48" x14ac:dyDescent="0.3">
      <c r="C1284" s="5">
        <v>1277</v>
      </c>
      <c r="D1284" s="8">
        <v>155.63999999999999</v>
      </c>
      <c r="E1284" s="2">
        <v>155.08000000000001</v>
      </c>
      <c r="F1284" s="2">
        <v>3660.58</v>
      </c>
      <c r="G1284" s="9">
        <v>3631.22</v>
      </c>
      <c r="I1284" s="39">
        <v>41.194594594594498</v>
      </c>
      <c r="J1284" s="45">
        <v>38.0597345132743</v>
      </c>
      <c r="K1284" s="5" t="str">
        <f t="shared" si="200"/>
        <v/>
      </c>
      <c r="L1284" s="27">
        <f t="shared" si="201"/>
        <v>6411.5267027026875</v>
      </c>
      <c r="M1284" s="11">
        <f t="shared" si="202"/>
        <v>5902.3036283185793</v>
      </c>
      <c r="N1284" s="5"/>
      <c r="Q1284" s="5"/>
      <c r="R1284" s="19">
        <f t="shared" si="203"/>
        <v>10072.106702702687</v>
      </c>
      <c r="S1284" s="16">
        <f t="shared" si="204"/>
        <v>9533.5236283185786</v>
      </c>
      <c r="AB1284" s="95">
        <v>2.5000000000000001E-2</v>
      </c>
      <c r="AC1284" s="96">
        <v>1.7000000000000001E-2</v>
      </c>
      <c r="AD1284" s="96">
        <v>365.30999755859398</v>
      </c>
      <c r="AE1284" s="96">
        <f>AD1284*AC1284</f>
        <v>6.2102699584960979</v>
      </c>
      <c r="AF1284" s="96">
        <f t="shared" si="205"/>
        <v>9.892429251580138</v>
      </c>
      <c r="AI1284" s="66">
        <f t="shared" si="206"/>
        <v>4.946214625790069</v>
      </c>
      <c r="AJ1284" s="66">
        <f t="shared" si="207"/>
        <v>4.946214625790069</v>
      </c>
      <c r="AL1284" s="66">
        <f>IFERROR((F1284/D1284)*AI1284,0)</f>
        <v>116.33265442607691</v>
      </c>
      <c r="AM1284" s="66">
        <f>IFERROR((G1284/E1284)*AJ1284,0)</f>
        <v>115.81631076516257</v>
      </c>
      <c r="AO1284" s="67">
        <f>I1284*AI1284</f>
        <v>203.75730628727584</v>
      </c>
      <c r="AP1284" s="68">
        <f>+AJ1284*J1284</f>
        <v>188.25161550324441</v>
      </c>
      <c r="AR1284" s="67">
        <f t="shared" si="198"/>
        <v>320.08996071335275</v>
      </c>
      <c r="AS1284" s="68">
        <f t="shared" si="199"/>
        <v>304.06792626840695</v>
      </c>
      <c r="AU1284" s="67">
        <v>1277</v>
      </c>
      <c r="AV1284" s="23">
        <v>4472.1990007251497</v>
      </c>
    </row>
    <row r="1285" spans="3:48" x14ac:dyDescent="0.3">
      <c r="C1285" s="5">
        <v>1278</v>
      </c>
      <c r="D1285" s="8">
        <v>112.08</v>
      </c>
      <c r="E1285" s="2">
        <v>112.24</v>
      </c>
      <c r="F1285" s="2">
        <v>2447.89</v>
      </c>
      <c r="G1285" s="9">
        <v>2442.5500000000002</v>
      </c>
      <c r="I1285" s="39">
        <v>43.822874015747999</v>
      </c>
      <c r="J1285" s="45">
        <v>37.945454545454503</v>
      </c>
      <c r="K1285" s="5" t="str">
        <f t="shared" si="200"/>
        <v/>
      </c>
      <c r="L1285" s="27">
        <f t="shared" si="201"/>
        <v>4911.667719685036</v>
      </c>
      <c r="M1285" s="11">
        <f t="shared" si="202"/>
        <v>4258.9978181818133</v>
      </c>
      <c r="N1285" s="5"/>
      <c r="Q1285" s="5"/>
      <c r="R1285" s="19">
        <f t="shared" si="203"/>
        <v>7359.5577196850354</v>
      </c>
      <c r="S1285" s="16">
        <f t="shared" si="204"/>
        <v>6701.5478181818135</v>
      </c>
      <c r="AB1285" s="95">
        <v>2.4E-2</v>
      </c>
      <c r="AC1285" s="96">
        <v>1.7999999999999999E-2</v>
      </c>
      <c r="AD1285" s="96">
        <v>409</v>
      </c>
      <c r="AE1285" s="96">
        <f>AD1285*AC1285</f>
        <v>7.3619999999999992</v>
      </c>
      <c r="AF1285" s="96">
        <f t="shared" si="205"/>
        <v>11.727036769230768</v>
      </c>
      <c r="AI1285" s="66">
        <f t="shared" si="206"/>
        <v>5.863518384615384</v>
      </c>
      <c r="AJ1285" s="66">
        <f t="shared" si="207"/>
        <v>5.863518384615384</v>
      </c>
      <c r="AL1285" s="66">
        <f>IFERROR((F1285/D1285)*AI1285,0)</f>
        <v>128.06252693180008</v>
      </c>
      <c r="AM1285" s="66">
        <f>IFERROR((G1285/E1285)*AJ1285,0)</f>
        <v>127.60100525964279</v>
      </c>
      <c r="AO1285" s="67">
        <f>I1285*AI1285</f>
        <v>256.95622745802217</v>
      </c>
      <c r="AP1285" s="68">
        <f>+AJ1285*J1285</f>
        <v>222.49387033985985</v>
      </c>
      <c r="AR1285" s="67">
        <f t="shared" si="198"/>
        <v>385.01875438982222</v>
      </c>
      <c r="AS1285" s="68">
        <f t="shared" si="199"/>
        <v>350.09487559950264</v>
      </c>
      <c r="AU1285" s="67">
        <v>1278</v>
      </c>
      <c r="AV1285" s="23">
        <v>4951.2100026547896</v>
      </c>
    </row>
    <row r="1286" spans="3:48" x14ac:dyDescent="0.3">
      <c r="C1286" s="5">
        <v>1279</v>
      </c>
      <c r="D1286" s="8">
        <v>42.45</v>
      </c>
      <c r="E1286" s="2">
        <v>42.36</v>
      </c>
      <c r="F1286" s="2">
        <v>1073.7</v>
      </c>
      <c r="G1286" s="9">
        <v>1064.8599999999999</v>
      </c>
      <c r="I1286" s="39">
        <v>33.809347826086999</v>
      </c>
      <c r="J1286" s="45">
        <v>35.752000000000002</v>
      </c>
      <c r="K1286" s="5" t="str">
        <f t="shared" si="200"/>
        <v/>
      </c>
      <c r="L1286" s="27">
        <f t="shared" si="201"/>
        <v>1435.2068152173931</v>
      </c>
      <c r="M1286" s="11">
        <f t="shared" si="202"/>
        <v>1514.4547200000002</v>
      </c>
      <c r="N1286" s="5"/>
      <c r="Q1286" s="5"/>
      <c r="R1286" s="19">
        <f t="shared" si="203"/>
        <v>2508.9068152173932</v>
      </c>
      <c r="S1286" s="16">
        <f t="shared" si="204"/>
        <v>2579.3147200000003</v>
      </c>
      <c r="AB1286" s="95">
        <v>0.03</v>
      </c>
      <c r="AC1286" s="96">
        <v>1.9E-2</v>
      </c>
      <c r="AD1286" s="96">
        <v>88</v>
      </c>
      <c r="AE1286" s="96">
        <f>AD1286*AC1286</f>
        <v>1.6719999999999999</v>
      </c>
      <c r="AF1286" s="96">
        <f t="shared" si="205"/>
        <v>2.663353094017094</v>
      </c>
      <c r="AI1286" s="66">
        <f t="shared" si="206"/>
        <v>1.331676547008547</v>
      </c>
      <c r="AJ1286" s="66">
        <f t="shared" si="207"/>
        <v>1.331676547008547</v>
      </c>
      <c r="AL1286" s="66">
        <f>IFERROR((F1286/D1286)*AI1286,0)</f>
        <v>33.682476054725015</v>
      </c>
      <c r="AM1286" s="66">
        <f>IFERROR((G1286/E1286)*AJ1286,0)</f>
        <v>33.476135218307867</v>
      </c>
      <c r="AO1286" s="67">
        <f>I1286*AI1286</f>
        <v>45.023115569654458</v>
      </c>
      <c r="AP1286" s="68">
        <f>+AJ1286*J1286</f>
        <v>47.610099908649573</v>
      </c>
      <c r="AR1286" s="67">
        <f t="shared" si="198"/>
        <v>78.70559162437948</v>
      </c>
      <c r="AS1286" s="68">
        <f t="shared" si="199"/>
        <v>81.086235126957433</v>
      </c>
      <c r="AU1286" s="67">
        <v>1279</v>
      </c>
      <c r="AV1286" s="23">
        <v>830.04599304795295</v>
      </c>
    </row>
    <row r="1287" spans="3:48" x14ac:dyDescent="0.3">
      <c r="C1287" s="5">
        <v>1280</v>
      </c>
      <c r="D1287" s="8">
        <v>144.12</v>
      </c>
      <c r="E1287" s="2">
        <v>143.28</v>
      </c>
      <c r="F1287" s="2">
        <v>4181.6000000000004</v>
      </c>
      <c r="G1287" s="9">
        <v>4120.95</v>
      </c>
      <c r="I1287" s="39">
        <v>29.857727272727299</v>
      </c>
      <c r="J1287" s="45">
        <v>33.320159362549802</v>
      </c>
      <c r="K1287" s="5" t="str">
        <f t="shared" si="200"/>
        <v/>
      </c>
      <c r="L1287" s="27">
        <f t="shared" si="201"/>
        <v>4303.0956545454583</v>
      </c>
      <c r="M1287" s="11">
        <f t="shared" si="202"/>
        <v>4774.1124334661354</v>
      </c>
      <c r="N1287" s="5"/>
      <c r="Q1287" s="5"/>
      <c r="R1287" s="19">
        <f t="shared" si="203"/>
        <v>8484.6956545454595</v>
      </c>
      <c r="S1287" s="16">
        <f t="shared" si="204"/>
        <v>8895.0624334661352</v>
      </c>
      <c r="AB1287" s="95">
        <v>3.4000000000000002E-2</v>
      </c>
      <c r="AC1287" s="96">
        <v>1.7000000000000001E-2</v>
      </c>
      <c r="AD1287" s="96">
        <v>29</v>
      </c>
      <c r="AE1287" s="96">
        <f>AD1287*AC1287</f>
        <v>0.49300000000000005</v>
      </c>
      <c r="AF1287" s="96">
        <f t="shared" si="205"/>
        <v>0.78530686324786336</v>
      </c>
      <c r="AI1287" s="66">
        <f t="shared" si="206"/>
        <v>0.39265343162393168</v>
      </c>
      <c r="AJ1287" s="66">
        <f t="shared" si="207"/>
        <v>0.39265343162393168</v>
      </c>
      <c r="AL1287" s="66">
        <f>IFERROR((F1287/D1287)*AI1287,0)</f>
        <v>11.392725434905861</v>
      </c>
      <c r="AM1287" s="66">
        <f>IFERROR((G1287/E1287)*AJ1287,0)</f>
        <v>11.293307921905647</v>
      </c>
      <c r="AO1287" s="67">
        <f>I1287*AI1287</f>
        <v>11.723739074127829</v>
      </c>
      <c r="AP1287" s="68">
        <f>+AJ1287*J1287</f>
        <v>13.083274915961455</v>
      </c>
      <c r="AR1287" s="67">
        <f t="shared" si="198"/>
        <v>23.11646450903369</v>
      </c>
      <c r="AS1287" s="68">
        <f t="shared" si="199"/>
        <v>24.376582837867105</v>
      </c>
      <c r="AU1287" s="67">
        <v>1280</v>
      </c>
      <c r="AV1287" s="23">
        <v>333.39600141048402</v>
      </c>
    </row>
    <row r="1288" spans="3:48" x14ac:dyDescent="0.3">
      <c r="C1288" s="5">
        <v>1281</v>
      </c>
      <c r="D1288" s="8">
        <v>14.3</v>
      </c>
      <c r="E1288" s="2">
        <v>14.34</v>
      </c>
      <c r="F1288" s="2">
        <v>345.81</v>
      </c>
      <c r="G1288" s="9">
        <v>345.07</v>
      </c>
      <c r="I1288" s="39">
        <v>23.018000000000001</v>
      </c>
      <c r="J1288" s="45">
        <v>45.155000000000001</v>
      </c>
      <c r="K1288" s="5" t="str">
        <f t="shared" si="200"/>
        <v/>
      </c>
      <c r="L1288" s="27">
        <f t="shared" si="201"/>
        <v>329.15740000000005</v>
      </c>
      <c r="M1288" s="11">
        <f t="shared" si="202"/>
        <v>647.52269999999999</v>
      </c>
      <c r="N1288" s="5"/>
      <c r="Q1288" s="5"/>
      <c r="R1288" s="19">
        <f t="shared" si="203"/>
        <v>674.9674</v>
      </c>
      <c r="S1288" s="16">
        <f t="shared" si="204"/>
        <v>992.59269999999992</v>
      </c>
      <c r="AB1288" s="95">
        <v>3.6999999999999998E-2</v>
      </c>
      <c r="AC1288" s="96">
        <v>2.1999999999999999E-2</v>
      </c>
      <c r="AD1288" s="96">
        <v>155</v>
      </c>
      <c r="AE1288" s="96">
        <f>AD1288*AC1288</f>
        <v>3.4099999999999997</v>
      </c>
      <c r="AF1288" s="96">
        <f t="shared" si="205"/>
        <v>5.4318385470085468</v>
      </c>
      <c r="AI1288" s="66">
        <f t="shared" si="206"/>
        <v>2.7159192735042734</v>
      </c>
      <c r="AJ1288" s="66">
        <f t="shared" si="207"/>
        <v>2.7159192735042734</v>
      </c>
      <c r="AL1288" s="66">
        <f>IFERROR((F1288/D1288)*AI1288,0)</f>
        <v>65.677765312623279</v>
      </c>
      <c r="AM1288" s="66">
        <f>IFERROR((G1288/E1288)*AJ1288,0)</f>
        <v>65.354411695126885</v>
      </c>
      <c r="AO1288" s="67">
        <f>I1288*AI1288</f>
        <v>62.515029837521368</v>
      </c>
      <c r="AP1288" s="68">
        <f>+AJ1288*J1288</f>
        <v>122.63733479508547</v>
      </c>
      <c r="AR1288" s="67">
        <f t="shared" si="198"/>
        <v>128.19279515014466</v>
      </c>
      <c r="AS1288" s="68">
        <f t="shared" si="199"/>
        <v>187.99174649021234</v>
      </c>
      <c r="AU1288" s="67">
        <v>1281</v>
      </c>
      <c r="AV1288" s="23">
        <v>2143.1049959451002</v>
      </c>
    </row>
    <row r="1289" spans="3:48" x14ac:dyDescent="0.3">
      <c r="C1289" s="5">
        <v>1282</v>
      </c>
      <c r="D1289" s="8">
        <v>4.1500000000000004</v>
      </c>
      <c r="E1289" s="2">
        <v>4.13</v>
      </c>
      <c r="F1289" s="2">
        <v>116.79</v>
      </c>
      <c r="G1289" s="9">
        <v>115.14</v>
      </c>
      <c r="I1289" s="39">
        <v>24.77</v>
      </c>
      <c r="J1289" s="45">
        <v>45.933750000000003</v>
      </c>
      <c r="K1289" s="5" t="str">
        <f t="shared" si="200"/>
        <v/>
      </c>
      <c r="L1289" s="27">
        <f t="shared" si="201"/>
        <v>102.7955</v>
      </c>
      <c r="M1289" s="11">
        <f t="shared" si="202"/>
        <v>189.70638750000001</v>
      </c>
      <c r="N1289" s="5"/>
      <c r="Q1289" s="5"/>
      <c r="R1289" s="19">
        <f t="shared" si="203"/>
        <v>219.58550000000002</v>
      </c>
      <c r="S1289" s="16">
        <f t="shared" si="204"/>
        <v>304.84638749999999</v>
      </c>
      <c r="AB1289" s="95">
        <v>0.04</v>
      </c>
      <c r="AC1289" s="96">
        <v>2.5000000000000001E-2</v>
      </c>
      <c r="AD1289" s="96">
        <v>27</v>
      </c>
      <c r="AE1289" s="96">
        <f>AD1289*AC1289</f>
        <v>0.67500000000000004</v>
      </c>
      <c r="AF1289" s="96">
        <f t="shared" si="205"/>
        <v>1.0752173076923077</v>
      </c>
      <c r="AI1289" s="66">
        <f t="shared" si="206"/>
        <v>0.53760865384615386</v>
      </c>
      <c r="AJ1289" s="66">
        <f t="shared" si="207"/>
        <v>0.53760865384615386</v>
      </c>
      <c r="AL1289" s="66">
        <f>IFERROR((F1289/D1289)*AI1289,0)</f>
        <v>15.129473417516218</v>
      </c>
      <c r="AM1289" s="66">
        <f>IFERROR((G1289/E1289)*AJ1289,0)</f>
        <v>14.987956514248463</v>
      </c>
      <c r="AO1289" s="67">
        <f>I1289*AI1289</f>
        <v>13.316566355769231</v>
      </c>
      <c r="AP1289" s="68">
        <f>+AJ1289*J1289</f>
        <v>24.694381503605772</v>
      </c>
      <c r="AR1289" s="67">
        <f t="shared" si="198"/>
        <v>28.446039773285449</v>
      </c>
      <c r="AS1289" s="68">
        <f t="shared" si="199"/>
        <v>39.682338017854235</v>
      </c>
      <c r="AU1289" s="67">
        <v>1282</v>
      </c>
      <c r="AV1289" s="23">
        <v>691.02600147724104</v>
      </c>
    </row>
    <row r="1290" spans="3:48" x14ac:dyDescent="0.3">
      <c r="C1290" s="5">
        <v>1283</v>
      </c>
      <c r="D1290" s="8">
        <v>74.62</v>
      </c>
      <c r="E1290" s="2">
        <v>74.66</v>
      </c>
      <c r="F1290" s="2">
        <v>1607.96</v>
      </c>
      <c r="G1290" s="9">
        <v>1601.14</v>
      </c>
      <c r="I1290" s="39">
        <v>26.675000000000001</v>
      </c>
      <c r="J1290" s="45">
        <v>28.8968831168831</v>
      </c>
      <c r="K1290" s="5" t="str">
        <f t="shared" si="200"/>
        <v/>
      </c>
      <c r="L1290" s="27">
        <f t="shared" si="201"/>
        <v>1990.4885000000002</v>
      </c>
      <c r="M1290" s="11">
        <f t="shared" si="202"/>
        <v>2157.441293506492</v>
      </c>
      <c r="N1290" s="5"/>
      <c r="Q1290" s="5"/>
      <c r="R1290" s="19">
        <f t="shared" si="203"/>
        <v>3598.4485000000004</v>
      </c>
      <c r="S1290" s="16">
        <f t="shared" si="204"/>
        <v>3758.5812935064923</v>
      </c>
      <c r="AB1290" s="95">
        <v>3.2000000000000001E-2</v>
      </c>
      <c r="AC1290" s="96">
        <v>2.7E-2</v>
      </c>
      <c r="AD1290" s="96">
        <v>572</v>
      </c>
      <c r="AE1290" s="96">
        <f>AD1290*AC1290</f>
        <v>15.443999999999999</v>
      </c>
      <c r="AF1290" s="96">
        <f t="shared" si="205"/>
        <v>24.600972000000002</v>
      </c>
      <c r="AI1290" s="66">
        <f t="shared" si="206"/>
        <v>12.300486000000001</v>
      </c>
      <c r="AJ1290" s="66">
        <f t="shared" si="207"/>
        <v>12.300486000000001</v>
      </c>
      <c r="AL1290" s="66">
        <f>IFERROR((F1290/D1290)*AI1290,0)</f>
        <v>265.05882429053872</v>
      </c>
      <c r="AM1290" s="66">
        <f>IFERROR((G1290/E1290)*AJ1290,0)</f>
        <v>263.79319788427546</v>
      </c>
      <c r="AO1290" s="67">
        <f>I1290*AI1290</f>
        <v>328.11546405000001</v>
      </c>
      <c r="AP1290" s="68">
        <f>+AJ1290*J1290</f>
        <v>355.44570622285698</v>
      </c>
      <c r="AR1290" s="67">
        <f t="shared" si="198"/>
        <v>593.17428834053874</v>
      </c>
      <c r="AS1290" s="68">
        <f t="shared" si="199"/>
        <v>619.23890410713238</v>
      </c>
      <c r="AU1290" s="67">
        <v>1283</v>
      </c>
      <c r="AV1290" s="23">
        <v>9682.8610155031092</v>
      </c>
    </row>
    <row r="1291" spans="3:48" x14ac:dyDescent="0.3">
      <c r="C1291" s="5">
        <v>1284</v>
      </c>
      <c r="D1291" s="8">
        <v>50.83</v>
      </c>
      <c r="E1291" s="2">
        <v>50.84</v>
      </c>
      <c r="F1291" s="2">
        <v>1055.77</v>
      </c>
      <c r="G1291" s="9">
        <v>1051.76</v>
      </c>
      <c r="I1291" s="39">
        <v>26.3005172413793</v>
      </c>
      <c r="J1291" s="45">
        <v>26.405882352941202</v>
      </c>
      <c r="K1291" s="5" t="str">
        <f t="shared" si="200"/>
        <v/>
      </c>
      <c r="L1291" s="27">
        <f t="shared" si="201"/>
        <v>1336.8552913793098</v>
      </c>
      <c r="M1291" s="11">
        <f t="shared" si="202"/>
        <v>1342.4750588235308</v>
      </c>
      <c r="N1291" s="5"/>
      <c r="Q1291" s="5"/>
      <c r="R1291" s="19">
        <f t="shared" si="203"/>
        <v>2392.6252913793096</v>
      </c>
      <c r="S1291" s="16">
        <f t="shared" si="204"/>
        <v>2394.2350588235308</v>
      </c>
      <c r="AB1291" s="95">
        <v>2.7E-2</v>
      </c>
      <c r="AC1291" s="96">
        <v>2.5999999999999999E-2</v>
      </c>
      <c r="AD1291" s="96">
        <v>518.02999973297096</v>
      </c>
      <c r="AE1291" s="96">
        <f>AD1291*AC1291</f>
        <v>13.468779993057245</v>
      </c>
      <c r="AF1291" s="96">
        <f t="shared" si="205"/>
        <v>21.45461535116301</v>
      </c>
      <c r="AI1291" s="66">
        <f t="shared" si="206"/>
        <v>10.727307675581505</v>
      </c>
      <c r="AJ1291" s="66">
        <f t="shared" si="207"/>
        <v>10.727307675581505</v>
      </c>
      <c r="AL1291" s="66">
        <f>IFERROR((F1291/D1291)*AI1291,0)</f>
        <v>222.81270164565584</v>
      </c>
      <c r="AM1291" s="66">
        <f>IFERROR((G1291/E1291)*AJ1291,0)</f>
        <v>221.92276004857601</v>
      </c>
      <c r="AO1291" s="67">
        <f>I1291*AI1291</f>
        <v>282.13374047521188</v>
      </c>
      <c r="AP1291" s="68">
        <f>+AJ1291*J1291</f>
        <v>283.26402444520835</v>
      </c>
      <c r="AR1291" s="67">
        <f t="shared" si="198"/>
        <v>504.94644212086769</v>
      </c>
      <c r="AS1291" s="68">
        <f t="shared" si="199"/>
        <v>505.18678449378433</v>
      </c>
      <c r="AU1291" s="67">
        <v>1284</v>
      </c>
      <c r="AV1291" s="23">
        <v>5533.8669693067704</v>
      </c>
    </row>
    <row r="1292" spans="3:48" x14ac:dyDescent="0.3">
      <c r="C1292" s="5">
        <v>1285</v>
      </c>
      <c r="D1292" s="8">
        <v>181.47</v>
      </c>
      <c r="E1292" s="2">
        <v>182.52</v>
      </c>
      <c r="F1292" s="2">
        <v>3432.16</v>
      </c>
      <c r="G1292" s="9">
        <v>3445.82</v>
      </c>
      <c r="I1292" s="39">
        <v>28.731224489795899</v>
      </c>
      <c r="J1292" s="45">
        <v>25.59734375</v>
      </c>
      <c r="K1292" s="5" t="str">
        <f t="shared" si="200"/>
        <v/>
      </c>
      <c r="L1292" s="27">
        <f t="shared" si="201"/>
        <v>5213.8553081632617</v>
      </c>
      <c r="M1292" s="11">
        <f t="shared" si="202"/>
        <v>4672.0271812500005</v>
      </c>
      <c r="N1292" s="5"/>
      <c r="Q1292" s="5"/>
      <c r="R1292" s="19">
        <f t="shared" si="203"/>
        <v>8646.0153081632616</v>
      </c>
      <c r="S1292" s="16">
        <f t="shared" si="204"/>
        <v>8117.8471812500011</v>
      </c>
      <c r="AB1292" s="95">
        <v>2.1000000000000001E-2</v>
      </c>
      <c r="AC1292" s="96">
        <v>2.5000000000000001E-2</v>
      </c>
      <c r="AD1292" s="96">
        <v>1494.0899991989099</v>
      </c>
      <c r="AE1292" s="96">
        <f>AD1292*AC1292</f>
        <v>37.352249979972747</v>
      </c>
      <c r="AF1292" s="96">
        <f t="shared" si="205"/>
        <v>59.498941718098301</v>
      </c>
      <c r="AI1292" s="66">
        <f t="shared" si="206"/>
        <v>29.749470859049151</v>
      </c>
      <c r="AJ1292" s="66">
        <f t="shared" si="207"/>
        <v>29.749470859049151</v>
      </c>
      <c r="AL1292" s="66">
        <f>IFERROR((F1292/D1292)*AI1292,0)</f>
        <v>562.6546751727235</v>
      </c>
      <c r="AM1292" s="66">
        <f>IFERROR((G1292/E1292)*AJ1292,0)</f>
        <v>561.6443221319787</v>
      </c>
      <c r="AO1292" s="67">
        <f>I1292*AI1292</f>
        <v>854.73872570398237</v>
      </c>
      <c r="AP1292" s="68">
        <f>+AJ1292*J1292</f>
        <v>761.50743195968892</v>
      </c>
      <c r="AR1292" s="67">
        <f t="shared" si="198"/>
        <v>1417.393400876706</v>
      </c>
      <c r="AS1292" s="68">
        <f t="shared" si="199"/>
        <v>1323.1517540916675</v>
      </c>
      <c r="AU1292" s="67">
        <v>1285</v>
      </c>
      <c r="AV1292" s="23">
        <v>19892.348997734502</v>
      </c>
    </row>
    <row r="1293" spans="3:48" x14ac:dyDescent="0.3">
      <c r="C1293" s="5">
        <v>1286</v>
      </c>
      <c r="D1293" s="8">
        <v>223.04</v>
      </c>
      <c r="E1293" s="2">
        <v>224.43</v>
      </c>
      <c r="F1293" s="2">
        <v>4058.74</v>
      </c>
      <c r="G1293" s="9">
        <v>4077</v>
      </c>
      <c r="I1293" s="39">
        <v>40.304099378882</v>
      </c>
      <c r="J1293" s="45">
        <v>32.098431372549001</v>
      </c>
      <c r="K1293" s="5" t="str">
        <f t="shared" si="200"/>
        <v/>
      </c>
      <c r="L1293" s="27">
        <f t="shared" si="201"/>
        <v>8989.4263254658417</v>
      </c>
      <c r="M1293" s="11">
        <f t="shared" si="202"/>
        <v>7203.8509529411722</v>
      </c>
      <c r="N1293" s="5"/>
      <c r="Q1293" s="5"/>
      <c r="R1293" s="19">
        <f t="shared" si="203"/>
        <v>13048.166325465842</v>
      </c>
      <c r="S1293" s="16">
        <f t="shared" si="204"/>
        <v>11280.850952941171</v>
      </c>
      <c r="AB1293" s="95">
        <v>0.02</v>
      </c>
      <c r="AC1293" s="96">
        <v>2.5000000000000001E-2</v>
      </c>
      <c r="AD1293" s="96">
        <v>1701.9700002670299</v>
      </c>
      <c r="AE1293" s="96">
        <f>AD1293*AC1293</f>
        <v>42.549250006675749</v>
      </c>
      <c r="AF1293" s="96">
        <f t="shared" si="205"/>
        <v>67.777318572599711</v>
      </c>
      <c r="AI1293" s="66">
        <f t="shared" si="206"/>
        <v>33.888659286299855</v>
      </c>
      <c r="AJ1293" s="66">
        <f t="shared" si="207"/>
        <v>33.888659286299855</v>
      </c>
      <c r="AL1293" s="66">
        <f>IFERROR((F1293/D1293)*AI1293,0)</f>
        <v>616.68425839166366</v>
      </c>
      <c r="AM1293" s="66">
        <f>IFERROR((G1293/E1293)*AJ1293,0)</f>
        <v>615.62208220935042</v>
      </c>
      <c r="AO1293" s="67">
        <f>I1293*AI1293</f>
        <v>1365.8518916921018</v>
      </c>
      <c r="AP1293" s="68">
        <f>+AJ1293*J1293</f>
        <v>1087.7728044089913</v>
      </c>
      <c r="AR1293" s="67">
        <f t="shared" si="198"/>
        <v>1982.5361500837655</v>
      </c>
      <c r="AS1293" s="68">
        <f t="shared" si="199"/>
        <v>1703.3948866183418</v>
      </c>
      <c r="AU1293" s="67">
        <v>1286</v>
      </c>
      <c r="AV1293" s="23">
        <v>20165.0030282855</v>
      </c>
    </row>
    <row r="1294" spans="3:48" x14ac:dyDescent="0.3">
      <c r="C1294" s="5">
        <v>1287</v>
      </c>
      <c r="D1294" s="8">
        <v>6.22</v>
      </c>
      <c r="E1294" s="2">
        <v>6.2</v>
      </c>
      <c r="F1294" s="2">
        <v>116.54</v>
      </c>
      <c r="G1294" s="9">
        <v>115.18</v>
      </c>
      <c r="I1294" s="39">
        <v>27.533846153846198</v>
      </c>
      <c r="J1294" s="45">
        <v>20.966666666666701</v>
      </c>
      <c r="K1294" s="5" t="str">
        <f t="shared" si="200"/>
        <v/>
      </c>
      <c r="L1294" s="27">
        <f t="shared" si="201"/>
        <v>171.26052307692333</v>
      </c>
      <c r="M1294" s="11">
        <f t="shared" si="202"/>
        <v>129.99333333333354</v>
      </c>
      <c r="N1294" s="5"/>
      <c r="Q1294" s="5"/>
      <c r="R1294" s="19">
        <f t="shared" si="203"/>
        <v>287.80052307692335</v>
      </c>
      <c r="S1294" s="16">
        <f t="shared" si="204"/>
        <v>245.17333333333355</v>
      </c>
      <c r="AB1294" s="95">
        <v>5.3999999999999999E-2</v>
      </c>
      <c r="AC1294" s="96">
        <v>0.05</v>
      </c>
      <c r="AD1294" s="96">
        <v>38</v>
      </c>
      <c r="AE1294" s="96">
        <f>AD1294*AC1294</f>
        <v>1.9000000000000001</v>
      </c>
      <c r="AF1294" s="96">
        <f t="shared" si="205"/>
        <v>3.0265376068376071</v>
      </c>
      <c r="AI1294" s="66">
        <f t="shared" si="206"/>
        <v>1.5132688034188035</v>
      </c>
      <c r="AJ1294" s="66">
        <f t="shared" si="207"/>
        <v>1.5132688034188035</v>
      </c>
      <c r="AL1294" s="66">
        <f>IFERROR((F1294/D1294)*AI1294,0)</f>
        <v>28.353110345727874</v>
      </c>
      <c r="AM1294" s="66">
        <f>IFERROR((G1294/E1294)*AJ1294,0)</f>
        <v>28.112629157706095</v>
      </c>
      <c r="AO1294" s="67">
        <f>I1294*AI1294</f>
        <v>41.666110422748261</v>
      </c>
      <c r="AP1294" s="68">
        <f>+AJ1294*J1294</f>
        <v>31.728202578347631</v>
      </c>
      <c r="AR1294" s="67">
        <f t="shared" si="198"/>
        <v>70.019220768476131</v>
      </c>
      <c r="AS1294" s="68">
        <f t="shared" si="199"/>
        <v>59.84083173605373</v>
      </c>
      <c r="AU1294" s="67">
        <v>1287</v>
      </c>
      <c r="AV1294" s="23">
        <v>413.52299968004201</v>
      </c>
    </row>
    <row r="1295" spans="3:48" x14ac:dyDescent="0.3">
      <c r="C1295" s="5">
        <v>1288</v>
      </c>
      <c r="D1295" s="8">
        <v>36.97</v>
      </c>
      <c r="E1295" s="2">
        <v>36.76</v>
      </c>
      <c r="F1295" s="2">
        <v>800.96</v>
      </c>
      <c r="G1295" s="9">
        <v>791.36</v>
      </c>
      <c r="I1295" s="39">
        <v>53.066000000000003</v>
      </c>
      <c r="J1295" s="45">
        <v>63.818108108108099</v>
      </c>
      <c r="K1295" s="5" t="str">
        <f t="shared" si="200"/>
        <v/>
      </c>
      <c r="L1295" s="27">
        <f t="shared" si="201"/>
        <v>1961.8500200000001</v>
      </c>
      <c r="M1295" s="11">
        <f t="shared" si="202"/>
        <v>2345.9536540540535</v>
      </c>
      <c r="N1295" s="5"/>
      <c r="Q1295" s="5"/>
      <c r="R1295" s="19">
        <f t="shared" si="203"/>
        <v>2762.8100199999999</v>
      </c>
      <c r="S1295" s="16">
        <f t="shared" si="204"/>
        <v>3137.3136540540536</v>
      </c>
      <c r="AB1295" s="95">
        <v>4.5999999999999999E-2</v>
      </c>
      <c r="AC1295" s="96">
        <v>3.9E-2</v>
      </c>
      <c r="AD1295" s="96">
        <v>28</v>
      </c>
      <c r="AE1295" s="96">
        <f>AD1295*AC1295</f>
        <v>1.0920000000000001</v>
      </c>
      <c r="AF1295" s="96">
        <f t="shared" si="205"/>
        <v>1.7394626666666668</v>
      </c>
      <c r="AI1295" s="66">
        <f t="shared" si="206"/>
        <v>0.86973133333333341</v>
      </c>
      <c r="AJ1295" s="66">
        <f t="shared" si="207"/>
        <v>0.86973133333333341</v>
      </c>
      <c r="AL1295" s="66">
        <f>IFERROR((F1295/D1295)*AI1295,0)</f>
        <v>18.842845787034534</v>
      </c>
      <c r="AM1295" s="66">
        <f>IFERROR((G1295/E1295)*AJ1295,0)</f>
        <v>18.723356581791805</v>
      </c>
      <c r="AO1295" s="67">
        <f>I1295*AI1295</f>
        <v>46.153162934666675</v>
      </c>
      <c r="AP1295" s="68">
        <f>+AJ1295*J1295</f>
        <v>55.50460825567567</v>
      </c>
      <c r="AR1295" s="67">
        <f t="shared" si="198"/>
        <v>64.996008721701202</v>
      </c>
      <c r="AS1295" s="68">
        <f t="shared" si="199"/>
        <v>74.227964837467482</v>
      </c>
      <c r="AU1295" s="67">
        <v>1288</v>
      </c>
      <c r="AV1295" s="23">
        <v>219.87100081443799</v>
      </c>
    </row>
    <row r="1296" spans="3:48" x14ac:dyDescent="0.3">
      <c r="C1296" s="5">
        <v>1289</v>
      </c>
      <c r="D1296" s="8">
        <v>11.08</v>
      </c>
      <c r="E1296" s="2">
        <v>11.01</v>
      </c>
      <c r="F1296" s="2">
        <v>259.66000000000003</v>
      </c>
      <c r="G1296" s="9">
        <v>256.5</v>
      </c>
      <c r="I1296" s="39">
        <v>29.963076923076901</v>
      </c>
      <c r="J1296" s="45">
        <v>34.141111111111101</v>
      </c>
      <c r="K1296" s="5" t="str">
        <f t="shared" si="200"/>
        <v/>
      </c>
      <c r="L1296" s="27">
        <f t="shared" si="201"/>
        <v>331.99089230769209</v>
      </c>
      <c r="M1296" s="11">
        <f t="shared" si="202"/>
        <v>375.89363333333324</v>
      </c>
      <c r="N1296" s="5"/>
      <c r="Q1296" s="5"/>
      <c r="R1296" s="19">
        <f t="shared" si="203"/>
        <v>591.65089230769217</v>
      </c>
      <c r="S1296" s="16">
        <f t="shared" si="204"/>
        <v>632.39363333333324</v>
      </c>
      <c r="AB1296" s="95">
        <v>5.1999999999999998E-2</v>
      </c>
      <c r="AC1296" s="96">
        <v>4.5999999999999999E-2</v>
      </c>
      <c r="AD1296" s="96">
        <v>12</v>
      </c>
      <c r="AE1296" s="96">
        <f>AD1296*AC1296</f>
        <v>0.55200000000000005</v>
      </c>
      <c r="AF1296" s="96">
        <f t="shared" si="205"/>
        <v>0.87928882051282053</v>
      </c>
      <c r="AI1296" s="66">
        <f t="shared" si="206"/>
        <v>0.43964441025641027</v>
      </c>
      <c r="AJ1296" s="66">
        <f t="shared" si="207"/>
        <v>0.43964441025641027</v>
      </c>
      <c r="AL1296" s="66">
        <f>IFERROR((F1296/D1296)*AI1296,0)</f>
        <v>10.303074690178656</v>
      </c>
      <c r="AM1296" s="66">
        <f>IFERROR((G1296/E1296)*AJ1296,0)</f>
        <v>10.242397023684761</v>
      </c>
      <c r="AO1296" s="67">
        <f>I1296*AI1296</f>
        <v>13.173099283313601</v>
      </c>
      <c r="AP1296" s="68">
        <f>+AJ1296*J1296</f>
        <v>15.009948659943015</v>
      </c>
      <c r="AR1296" s="67">
        <f t="shared" si="198"/>
        <v>23.476173973492259</v>
      </c>
      <c r="AS1296" s="68">
        <f t="shared" si="199"/>
        <v>25.252345683627777</v>
      </c>
      <c r="AU1296" s="67">
        <v>1289</v>
      </c>
      <c r="AV1296" s="23">
        <v>236.36200100183501</v>
      </c>
    </row>
    <row r="1297" spans="3:48" x14ac:dyDescent="0.3">
      <c r="C1297" s="5">
        <v>1290</v>
      </c>
      <c r="D1297" s="8">
        <v>10.210000000000001</v>
      </c>
      <c r="E1297" s="2">
        <v>10.16</v>
      </c>
      <c r="F1297" s="2">
        <v>245.84</v>
      </c>
      <c r="G1297" s="9">
        <v>243.18</v>
      </c>
      <c r="I1297" s="39">
        <v>24.480714285714299</v>
      </c>
      <c r="J1297" s="45">
        <v>16.35125</v>
      </c>
      <c r="K1297" s="5" t="str">
        <f t="shared" si="200"/>
        <v/>
      </c>
      <c r="L1297" s="27">
        <f t="shared" si="201"/>
        <v>249.94809285714302</v>
      </c>
      <c r="M1297" s="11">
        <f t="shared" si="202"/>
        <v>166.12870000000001</v>
      </c>
      <c r="N1297" s="5"/>
      <c r="Q1297" s="5"/>
      <c r="R1297" s="19">
        <f t="shared" si="203"/>
        <v>495.78809285714306</v>
      </c>
      <c r="S1297" s="16">
        <f t="shared" si="204"/>
        <v>409.30870000000004</v>
      </c>
      <c r="AB1297" s="95">
        <v>4.2000000000000003E-2</v>
      </c>
      <c r="AC1297" s="96">
        <v>3.7999999999999999E-2</v>
      </c>
      <c r="AD1297" s="96">
        <v>17</v>
      </c>
      <c r="AE1297" s="96">
        <f>AD1297*AC1297</f>
        <v>0.64600000000000002</v>
      </c>
      <c r="AF1297" s="96">
        <f t="shared" si="205"/>
        <v>1.0290227863247865</v>
      </c>
      <c r="AI1297" s="66">
        <f t="shared" si="206"/>
        <v>0.51451139316239325</v>
      </c>
      <c r="AJ1297" s="66">
        <f t="shared" si="207"/>
        <v>0.51451139316239325</v>
      </c>
      <c r="AL1297" s="66">
        <f>IFERROR((F1297/D1297)*AI1297,0)</f>
        <v>12.388587746821033</v>
      </c>
      <c r="AM1297" s="66">
        <f>IFERROR((G1297/E1297)*AJ1297,0)</f>
        <v>12.314850451695944</v>
      </c>
      <c r="AO1297" s="67">
        <f>I1297*AI1297</f>
        <v>12.595606412753368</v>
      </c>
      <c r="AP1297" s="68">
        <f>+AJ1297*J1297</f>
        <v>8.4129044174465832</v>
      </c>
      <c r="AR1297" s="67">
        <f t="shared" si="198"/>
        <v>24.9841941595744</v>
      </c>
      <c r="AS1297" s="68">
        <f t="shared" si="199"/>
        <v>20.72775486914253</v>
      </c>
      <c r="AU1297" s="67">
        <v>1290</v>
      </c>
      <c r="AV1297" s="23">
        <v>495.055999851227</v>
      </c>
    </row>
    <row r="1298" spans="3:48" x14ac:dyDescent="0.3">
      <c r="C1298" s="5">
        <v>1291</v>
      </c>
      <c r="D1298" s="8">
        <v>0.06</v>
      </c>
      <c r="E1298" s="2">
        <v>0.05</v>
      </c>
      <c r="F1298" s="2">
        <v>0.96</v>
      </c>
      <c r="G1298" s="9">
        <v>0.92</v>
      </c>
      <c r="I1298" s="39">
        <v>43.39</v>
      </c>
      <c r="J1298" s="45">
        <v>43.39</v>
      </c>
      <c r="K1298" s="5" t="str">
        <f t="shared" si="200"/>
        <v/>
      </c>
      <c r="L1298" s="27">
        <f t="shared" si="201"/>
        <v>2.6034000000000002</v>
      </c>
      <c r="M1298" s="11">
        <f t="shared" si="202"/>
        <v>2.1695000000000002</v>
      </c>
      <c r="N1298" s="5"/>
      <c r="Q1298" s="5"/>
      <c r="R1298" s="19">
        <f t="shared" si="203"/>
        <v>3.5634000000000001</v>
      </c>
      <c r="S1298" s="16">
        <f t="shared" si="204"/>
        <v>3.0895000000000001</v>
      </c>
      <c r="AB1298" s="95">
        <v>0</v>
      </c>
      <c r="AC1298" s="96">
        <v>0</v>
      </c>
      <c r="AD1298" s="96">
        <v>0</v>
      </c>
      <c r="AE1298" s="96">
        <f>AD1298*AC1298</f>
        <v>0</v>
      </c>
      <c r="AF1298" s="96">
        <f t="shared" si="205"/>
        <v>0</v>
      </c>
      <c r="AI1298" s="66">
        <f t="shared" si="206"/>
        <v>0</v>
      </c>
      <c r="AJ1298" s="66">
        <f t="shared" si="207"/>
        <v>0</v>
      </c>
      <c r="AL1298" s="66">
        <f>IFERROR((F1298/D1298)*AI1298,0)</f>
        <v>0</v>
      </c>
      <c r="AM1298" s="66">
        <f>IFERROR((G1298/E1298)*AJ1298,0)</f>
        <v>0</v>
      </c>
      <c r="AO1298" s="67">
        <f>I1298*AI1298</f>
        <v>0</v>
      </c>
      <c r="AP1298" s="68">
        <f>+AJ1298*J1298</f>
        <v>0</v>
      </c>
      <c r="AR1298" s="67">
        <f t="shared" si="198"/>
        <v>0</v>
      </c>
      <c r="AS1298" s="68">
        <f t="shared" si="199"/>
        <v>0</v>
      </c>
      <c r="AU1298" s="67">
        <v>1291</v>
      </c>
      <c r="AV1298" s="23">
        <v>0</v>
      </c>
    </row>
    <row r="1299" spans="3:48" x14ac:dyDescent="0.3">
      <c r="C1299" s="5">
        <v>1292</v>
      </c>
      <c r="D1299" s="8">
        <v>46.56</v>
      </c>
      <c r="E1299" s="2">
        <v>46.33</v>
      </c>
      <c r="F1299" s="2">
        <v>882.76</v>
      </c>
      <c r="G1299" s="9">
        <v>870.24</v>
      </c>
      <c r="I1299" s="39">
        <v>37.691190476190499</v>
      </c>
      <c r="J1299" s="45">
        <v>31.279809523809501</v>
      </c>
      <c r="K1299" s="5" t="str">
        <f t="shared" si="200"/>
        <v/>
      </c>
      <c r="L1299" s="27">
        <f t="shared" si="201"/>
        <v>1754.9018285714296</v>
      </c>
      <c r="M1299" s="11">
        <f t="shared" si="202"/>
        <v>1449.1935752380941</v>
      </c>
      <c r="N1299" s="5"/>
      <c r="Q1299" s="5"/>
      <c r="R1299" s="19">
        <f t="shared" si="203"/>
        <v>2637.6618285714294</v>
      </c>
      <c r="S1299" s="16">
        <f t="shared" si="204"/>
        <v>2319.4335752380939</v>
      </c>
      <c r="AB1299" s="95">
        <v>4.3999999999999997E-2</v>
      </c>
      <c r="AC1299" s="96">
        <v>4.1000000000000002E-2</v>
      </c>
      <c r="AD1299" s="96">
        <v>149</v>
      </c>
      <c r="AE1299" s="96">
        <f>AD1299*AC1299</f>
        <v>6.109</v>
      </c>
      <c r="AF1299" s="96">
        <f t="shared" si="205"/>
        <v>9.7311148632478623</v>
      </c>
      <c r="AI1299" s="66">
        <f t="shared" si="206"/>
        <v>4.8655574316239312</v>
      </c>
      <c r="AJ1299" s="66">
        <f t="shared" si="207"/>
        <v>4.8655574316239312</v>
      </c>
      <c r="AL1299" s="66">
        <f>IFERROR((F1299/D1299)*AI1299,0)</f>
        <v>92.249129689440323</v>
      </c>
      <c r="AM1299" s="66">
        <f>IFERROR((G1299/E1299)*AJ1299,0)</f>
        <v>91.392244750624002</v>
      </c>
      <c r="AO1299" s="67">
        <f>I1299*AI1299</f>
        <v>183.38865192818182</v>
      </c>
      <c r="AP1299" s="68">
        <f>+AJ1299*J1299</f>
        <v>152.19370968835233</v>
      </c>
      <c r="AR1299" s="67">
        <f t="shared" si="198"/>
        <v>275.63778161762212</v>
      </c>
      <c r="AS1299" s="68">
        <f t="shared" si="199"/>
        <v>243.58595443897633</v>
      </c>
      <c r="AU1299" s="67">
        <v>1292</v>
      </c>
      <c r="AV1299" s="23">
        <v>3534.7839947104499</v>
      </c>
    </row>
    <row r="1300" spans="3:48" x14ac:dyDescent="0.3">
      <c r="C1300" s="5">
        <v>1293</v>
      </c>
      <c r="D1300" s="8">
        <v>4.6900000000000004</v>
      </c>
      <c r="E1300" s="2">
        <v>4.67</v>
      </c>
      <c r="F1300" s="2">
        <v>89</v>
      </c>
      <c r="G1300" s="9">
        <v>88.22</v>
      </c>
      <c r="I1300" s="39">
        <v>38.137</v>
      </c>
      <c r="J1300" s="45">
        <v>31.649090909090901</v>
      </c>
      <c r="K1300" s="5" t="str">
        <f t="shared" si="200"/>
        <v/>
      </c>
      <c r="L1300" s="27">
        <f t="shared" si="201"/>
        <v>178.86253000000002</v>
      </c>
      <c r="M1300" s="11">
        <f t="shared" si="202"/>
        <v>147.8012545454545</v>
      </c>
      <c r="N1300" s="5"/>
      <c r="Q1300" s="5"/>
      <c r="R1300" s="19">
        <f t="shared" si="203"/>
        <v>267.86252999999999</v>
      </c>
      <c r="S1300" s="16">
        <f t="shared" si="204"/>
        <v>236.0212545454545</v>
      </c>
      <c r="AB1300" s="95">
        <v>4.9000000000000002E-2</v>
      </c>
      <c r="AC1300" s="96">
        <v>4.9000000000000002E-2</v>
      </c>
      <c r="AD1300" s="96">
        <v>8</v>
      </c>
      <c r="AE1300" s="96">
        <f>AD1300*AC1300</f>
        <v>0.39200000000000002</v>
      </c>
      <c r="AF1300" s="96">
        <f t="shared" si="205"/>
        <v>0.62442249572649577</v>
      </c>
      <c r="AI1300" s="66">
        <f t="shared" si="206"/>
        <v>0.31221124786324789</v>
      </c>
      <c r="AJ1300" s="66">
        <f t="shared" si="207"/>
        <v>0.31221124786324789</v>
      </c>
      <c r="AL1300" s="66">
        <f>IFERROR((F1300/D1300)*AI1300,0)</f>
        <v>5.9246910575328489</v>
      </c>
      <c r="AM1300" s="66">
        <f>IFERROR((G1300/E1300)*AJ1300,0)</f>
        <v>5.8979178343673935</v>
      </c>
      <c r="AO1300" s="67">
        <f>I1300*AI1300</f>
        <v>11.906800359760684</v>
      </c>
      <c r="AP1300" s="68">
        <f>+AJ1300*J1300</f>
        <v>9.8812021664646448</v>
      </c>
      <c r="AR1300" s="67">
        <f t="shared" si="198"/>
        <v>17.831491417293535</v>
      </c>
      <c r="AS1300" s="68">
        <f t="shared" si="199"/>
        <v>15.779120000832037</v>
      </c>
      <c r="AU1300" s="67">
        <v>1293</v>
      </c>
      <c r="AV1300" s="23">
        <v>33.169999718666098</v>
      </c>
    </row>
    <row r="1301" spans="3:48" x14ac:dyDescent="0.3">
      <c r="C1301" s="5">
        <v>1294</v>
      </c>
      <c r="D1301" s="8">
        <v>160.01</v>
      </c>
      <c r="E1301" s="2">
        <v>159.25</v>
      </c>
      <c r="F1301" s="2">
        <v>3345.31</v>
      </c>
      <c r="G1301" s="9">
        <v>3285.89</v>
      </c>
      <c r="I1301" s="39">
        <v>26.3826459143969</v>
      </c>
      <c r="J1301" s="45">
        <v>22.116754716981099</v>
      </c>
      <c r="K1301" s="5" t="str">
        <f t="shared" si="200"/>
        <v/>
      </c>
      <c r="L1301" s="27">
        <f t="shared" si="201"/>
        <v>4221.4871727626478</v>
      </c>
      <c r="M1301" s="11">
        <f t="shared" si="202"/>
        <v>3522.09318867924</v>
      </c>
      <c r="N1301" s="5"/>
      <c r="Q1301" s="5"/>
      <c r="R1301" s="19">
        <f t="shared" si="203"/>
        <v>7566.7971727626482</v>
      </c>
      <c r="S1301" s="16">
        <f t="shared" si="204"/>
        <v>6807.9831886792399</v>
      </c>
      <c r="AB1301" s="95">
        <v>3.2000000000000001E-2</v>
      </c>
      <c r="AC1301" s="96">
        <v>2.5000000000000001E-2</v>
      </c>
      <c r="AD1301" s="96">
        <v>127</v>
      </c>
      <c r="AE1301" s="96">
        <f>AD1301*AC1301</f>
        <v>3.1750000000000003</v>
      </c>
      <c r="AF1301" s="96">
        <f t="shared" si="205"/>
        <v>5.0575036324786327</v>
      </c>
      <c r="AI1301" s="66">
        <f t="shared" si="206"/>
        <v>2.5287518162393163</v>
      </c>
      <c r="AJ1301" s="66">
        <f t="shared" si="207"/>
        <v>2.5287518162393163</v>
      </c>
      <c r="AL1301" s="66">
        <f>IFERROR((F1301/D1301)*AI1301,0)</f>
        <v>52.868312845344335</v>
      </c>
      <c r="AM1301" s="66">
        <f>IFERROR((G1301/E1301)*AJ1301,0)</f>
        <v>52.177081980926893</v>
      </c>
      <c r="AO1301" s="67">
        <f>I1301*AI1301</f>
        <v>66.715163773229932</v>
      </c>
      <c r="AP1301" s="68">
        <f>+AJ1301*J1301</f>
        <v>55.927783659885421</v>
      </c>
      <c r="AR1301" s="67">
        <f t="shared" si="198"/>
        <v>119.58347661857427</v>
      </c>
      <c r="AS1301" s="68">
        <f t="shared" si="199"/>
        <v>108.10486564081231</v>
      </c>
      <c r="AU1301" s="67">
        <v>1294</v>
      </c>
      <c r="AV1301" s="23">
        <v>1552.12099584937</v>
      </c>
    </row>
    <row r="1302" spans="3:48" x14ac:dyDescent="0.3">
      <c r="C1302" s="5">
        <v>1295</v>
      </c>
      <c r="D1302" s="8">
        <v>178.5</v>
      </c>
      <c r="E1302" s="2">
        <v>177.57</v>
      </c>
      <c r="F1302" s="2">
        <v>3670.48</v>
      </c>
      <c r="G1302" s="9">
        <v>3688.2</v>
      </c>
      <c r="I1302" s="39">
        <v>29.784968017057601</v>
      </c>
      <c r="J1302" s="45">
        <v>27.628647342995201</v>
      </c>
      <c r="K1302" s="5" t="str">
        <f t="shared" si="200"/>
        <v/>
      </c>
      <c r="L1302" s="27">
        <f t="shared" si="201"/>
        <v>5316.6167910447821</v>
      </c>
      <c r="M1302" s="11">
        <f t="shared" si="202"/>
        <v>4906.018908695658</v>
      </c>
      <c r="N1302" s="5"/>
      <c r="Q1302" s="5"/>
      <c r="R1302" s="19">
        <f t="shared" si="203"/>
        <v>8987.0967910447816</v>
      </c>
      <c r="S1302" s="16">
        <f t="shared" si="204"/>
        <v>8594.2189086956569</v>
      </c>
      <c r="AB1302" s="95">
        <v>0.03</v>
      </c>
      <c r="AC1302" s="96">
        <v>2.4E-2</v>
      </c>
      <c r="AD1302" s="96">
        <v>355</v>
      </c>
      <c r="AE1302" s="96">
        <f>AD1302*AC1302</f>
        <v>8.52</v>
      </c>
      <c r="AF1302" s="96">
        <f t="shared" si="205"/>
        <v>13.571631794871795</v>
      </c>
      <c r="AI1302" s="66">
        <f t="shared" si="206"/>
        <v>6.7858158974358975</v>
      </c>
      <c r="AJ1302" s="66">
        <f t="shared" si="207"/>
        <v>6.7858158974358975</v>
      </c>
      <c r="AL1302" s="66">
        <f>IFERROR((F1302/D1302)*AI1302,0)</f>
        <v>139.53614305445666</v>
      </c>
      <c r="AM1302" s="66">
        <f>IFERROR((G1302/E1302)*AJ1302,0)</f>
        <v>140.94411326757378</v>
      </c>
      <c r="AO1302" s="67">
        <f>I1302*AI1302</f>
        <v>202.11530947476922</v>
      </c>
      <c r="AP1302" s="68">
        <f>+AJ1302*J1302</f>
        <v>187.4829143647469</v>
      </c>
      <c r="AR1302" s="67">
        <f t="shared" si="198"/>
        <v>341.65145252922588</v>
      </c>
      <c r="AS1302" s="68">
        <f t="shared" si="199"/>
        <v>328.42702763232069</v>
      </c>
      <c r="AU1302" s="67">
        <v>1295</v>
      </c>
      <c r="AV1302" s="23">
        <v>3520.3769957199702</v>
      </c>
    </row>
    <row r="1303" spans="3:48" x14ac:dyDescent="0.3">
      <c r="C1303" s="5">
        <v>1296</v>
      </c>
      <c r="D1303" s="8">
        <v>124.16</v>
      </c>
      <c r="E1303" s="2">
        <v>125.06</v>
      </c>
      <c r="F1303" s="2">
        <v>2277.61</v>
      </c>
      <c r="G1303" s="9">
        <v>2290.66</v>
      </c>
      <c r="I1303" s="39">
        <v>34.125925925925898</v>
      </c>
      <c r="J1303" s="45">
        <v>32.795263157894702</v>
      </c>
      <c r="K1303" s="5" t="str">
        <f t="shared" si="200"/>
        <v/>
      </c>
      <c r="L1303" s="27">
        <f t="shared" si="201"/>
        <v>4237.074962962959</v>
      </c>
      <c r="M1303" s="11">
        <f t="shared" si="202"/>
        <v>4101.3756105263119</v>
      </c>
      <c r="N1303" s="5"/>
      <c r="Q1303" s="5"/>
      <c r="R1303" s="19">
        <f t="shared" si="203"/>
        <v>6514.6849629629596</v>
      </c>
      <c r="S1303" s="16">
        <f t="shared" si="204"/>
        <v>6392.0356105263118</v>
      </c>
      <c r="AB1303" s="95">
        <v>2.1000000000000001E-2</v>
      </c>
      <c r="AC1303" s="96">
        <v>2.5000000000000001E-2</v>
      </c>
      <c r="AD1303" s="96">
        <v>915</v>
      </c>
      <c r="AE1303" s="96">
        <f>AD1303*AC1303</f>
        <v>22.875</v>
      </c>
      <c r="AF1303" s="96">
        <f t="shared" si="205"/>
        <v>36.437919871794868</v>
      </c>
      <c r="AI1303" s="66">
        <f t="shared" si="206"/>
        <v>18.218959935897434</v>
      </c>
      <c r="AJ1303" s="66">
        <f t="shared" si="207"/>
        <v>18.218959935897434</v>
      </c>
      <c r="AL1303" s="66">
        <f>IFERROR((F1303/D1303)*AI1303,0)</f>
        <v>334.21138321197935</v>
      </c>
      <c r="AM1303" s="66">
        <f>IFERROR((G1303/E1303)*AJ1303,0)</f>
        <v>333.70736260005447</v>
      </c>
      <c r="AO1303" s="67">
        <f>I1303*AI1303</f>
        <v>621.7388772198475</v>
      </c>
      <c r="AP1303" s="68">
        <f>+AJ1303*J1303</f>
        <v>597.49558556089676</v>
      </c>
      <c r="AR1303" s="67">
        <f t="shared" si="198"/>
        <v>955.95026043182679</v>
      </c>
      <c r="AS1303" s="68">
        <f t="shared" si="199"/>
        <v>931.20294816095122</v>
      </c>
      <c r="AU1303" s="67">
        <v>1296</v>
      </c>
      <c r="AV1303" s="23">
        <v>11091.319995386901</v>
      </c>
    </row>
    <row r="1304" spans="3:48" x14ac:dyDescent="0.3">
      <c r="C1304" s="5">
        <v>1297</v>
      </c>
      <c r="D1304" s="8">
        <v>95.93</v>
      </c>
      <c r="E1304" s="2">
        <v>95.66</v>
      </c>
      <c r="F1304" s="2">
        <v>2058.27</v>
      </c>
      <c r="G1304" s="9">
        <v>2042.12</v>
      </c>
      <c r="I1304" s="39">
        <v>34.744111675126902</v>
      </c>
      <c r="J1304" s="45">
        <v>35.555392670157097</v>
      </c>
      <c r="K1304" s="5" t="str">
        <f t="shared" si="200"/>
        <v/>
      </c>
      <c r="L1304" s="27">
        <f t="shared" si="201"/>
        <v>3333.0026329949242</v>
      </c>
      <c r="M1304" s="11">
        <f t="shared" si="202"/>
        <v>3401.2288628272277</v>
      </c>
      <c r="N1304" s="5"/>
      <c r="Q1304" s="5"/>
      <c r="R1304" s="19">
        <f t="shared" si="203"/>
        <v>5391.2726329949237</v>
      </c>
      <c r="S1304" s="16">
        <f t="shared" si="204"/>
        <v>5443.348862827228</v>
      </c>
      <c r="AB1304" s="95">
        <v>2.9000000000000001E-2</v>
      </c>
      <c r="AC1304" s="96">
        <v>2.7E-2</v>
      </c>
      <c r="AD1304" s="96">
        <v>166</v>
      </c>
      <c r="AE1304" s="96">
        <f>AD1304*AC1304</f>
        <v>4.4820000000000002</v>
      </c>
      <c r="AF1304" s="96">
        <f t="shared" si="205"/>
        <v>7.1394429230769232</v>
      </c>
      <c r="AI1304" s="66">
        <f t="shared" si="206"/>
        <v>3.5697214615384616</v>
      </c>
      <c r="AJ1304" s="66">
        <f t="shared" si="207"/>
        <v>3.5697214615384616</v>
      </c>
      <c r="AL1304" s="66">
        <f>IFERROR((F1304/D1304)*AI1304,0)</f>
        <v>76.591791854902212</v>
      </c>
      <c r="AM1304" s="66">
        <f>IFERROR((G1304/E1304)*AJ1304,0)</f>
        <v>76.205306199424243</v>
      </c>
      <c r="AO1304" s="67">
        <f>I1304*AI1304</f>
        <v>124.02680110878953</v>
      </c>
      <c r="AP1304" s="68">
        <f>+AJ1304*J1304</f>
        <v>126.9228482880871</v>
      </c>
      <c r="AR1304" s="67">
        <f t="shared" si="198"/>
        <v>200.61859296369175</v>
      </c>
      <c r="AS1304" s="68">
        <f t="shared" si="199"/>
        <v>203.12815448751132</v>
      </c>
      <c r="AU1304" s="67">
        <v>1297</v>
      </c>
      <c r="AV1304" s="23">
        <v>1625.76400334239</v>
      </c>
    </row>
    <row r="1305" spans="3:48" x14ac:dyDescent="0.3">
      <c r="C1305" s="5">
        <v>1298</v>
      </c>
      <c r="D1305" s="8">
        <v>239.37</v>
      </c>
      <c r="E1305" s="2">
        <v>241.25</v>
      </c>
      <c r="F1305" s="2">
        <v>4424.6899999999996</v>
      </c>
      <c r="G1305" s="9">
        <v>4455.3</v>
      </c>
      <c r="I1305" s="39">
        <v>28.640787878787901</v>
      </c>
      <c r="J1305" s="45">
        <v>24.580324074074099</v>
      </c>
      <c r="K1305" s="5" t="str">
        <f t="shared" si="200"/>
        <v/>
      </c>
      <c r="L1305" s="27">
        <f t="shared" si="201"/>
        <v>6855.7453945454599</v>
      </c>
      <c r="M1305" s="11">
        <f t="shared" si="202"/>
        <v>5930.0031828703768</v>
      </c>
      <c r="N1305" s="5"/>
      <c r="Q1305" s="5"/>
      <c r="R1305" s="19">
        <f t="shared" si="203"/>
        <v>11280.43539454546</v>
      </c>
      <c r="S1305" s="16">
        <f t="shared" si="204"/>
        <v>10385.303182870377</v>
      </c>
      <c r="AB1305" s="95">
        <v>2.5000000000000001E-2</v>
      </c>
      <c r="AC1305" s="96">
        <v>2.9000000000000001E-2</v>
      </c>
      <c r="AD1305" s="96">
        <v>1279</v>
      </c>
      <c r="AE1305" s="96">
        <f>AD1305*AC1305</f>
        <v>37.091000000000001</v>
      </c>
      <c r="AF1305" s="96">
        <f t="shared" si="205"/>
        <v>59.082792829059834</v>
      </c>
      <c r="AI1305" s="66">
        <f t="shared" si="206"/>
        <v>29.541396414529917</v>
      </c>
      <c r="AJ1305" s="66">
        <f t="shared" si="207"/>
        <v>29.541396414529917</v>
      </c>
      <c r="AL1305" s="66">
        <f>IFERROR((F1305/D1305)*AI1305,0)</f>
        <v>546.06475874757223</v>
      </c>
      <c r="AM1305" s="66">
        <f>IFERROR((G1305/E1305)*AJ1305,0)</f>
        <v>545.55765158820793</v>
      </c>
      <c r="AO1305" s="67">
        <f>I1305*AI1305</f>
        <v>846.08886835173678</v>
      </c>
      <c r="AP1305" s="68">
        <f>+AJ1305*J1305</f>
        <v>726.13709746983602</v>
      </c>
      <c r="AR1305" s="67">
        <f t="shared" si="198"/>
        <v>1392.153627099309</v>
      </c>
      <c r="AS1305" s="68">
        <f t="shared" si="199"/>
        <v>1271.694749058044</v>
      </c>
      <c r="AU1305" s="67">
        <v>1298</v>
      </c>
      <c r="AV1305" s="23">
        <v>15441.9329761148</v>
      </c>
    </row>
    <row r="1306" spans="3:48" x14ac:dyDescent="0.3">
      <c r="C1306" s="5">
        <v>1299</v>
      </c>
      <c r="D1306" s="8">
        <v>75.459999999999994</v>
      </c>
      <c r="E1306" s="2">
        <v>75.22</v>
      </c>
      <c r="F1306" s="2">
        <v>1616.94</v>
      </c>
      <c r="G1306" s="9">
        <v>1603.91</v>
      </c>
      <c r="I1306" s="39">
        <v>55.976311475409801</v>
      </c>
      <c r="J1306" s="45">
        <v>49.071221374045798</v>
      </c>
      <c r="K1306" s="5" t="str">
        <f t="shared" si="200"/>
        <v/>
      </c>
      <c r="L1306" s="27">
        <f t="shared" si="201"/>
        <v>4223.9724639344231</v>
      </c>
      <c r="M1306" s="11">
        <f t="shared" si="202"/>
        <v>3691.1372717557247</v>
      </c>
      <c r="N1306" s="5"/>
      <c r="Q1306" s="5"/>
      <c r="R1306" s="19">
        <f t="shared" si="203"/>
        <v>5840.9124639344227</v>
      </c>
      <c r="S1306" s="16">
        <f t="shared" si="204"/>
        <v>5295.047271755725</v>
      </c>
      <c r="AB1306" s="95">
        <v>3.3000000000000002E-2</v>
      </c>
      <c r="AC1306" s="96">
        <v>2.9000000000000001E-2</v>
      </c>
      <c r="AD1306" s="96">
        <v>156.68999958038299</v>
      </c>
      <c r="AE1306" s="96">
        <f>AD1306*AC1306</f>
        <v>4.5440099878311067</v>
      </c>
      <c r="AF1306" s="96">
        <f t="shared" si="205"/>
        <v>7.2382195336929165</v>
      </c>
      <c r="AI1306" s="66">
        <f t="shared" si="206"/>
        <v>3.6191097668464582</v>
      </c>
      <c r="AJ1306" s="66">
        <f t="shared" si="207"/>
        <v>3.6191097668464582</v>
      </c>
      <c r="AL1306" s="66">
        <f>IFERROR((F1306/D1306)*AI1306,0)</f>
        <v>77.549474508411251</v>
      </c>
      <c r="AM1306" s="66">
        <f>IFERROR((G1306/E1306)*AJ1306,0)</f>
        <v>77.169985989666344</v>
      </c>
      <c r="AO1306" s="67">
        <f>I1306*AI1306</f>
        <v>202.58441557269509</v>
      </c>
      <c r="AP1306" s="68">
        <f>+AJ1306*J1306</f>
        <v>177.59413654589383</v>
      </c>
      <c r="AR1306" s="67">
        <f t="shared" si="198"/>
        <v>280.13389008110636</v>
      </c>
      <c r="AS1306" s="68">
        <f t="shared" si="199"/>
        <v>254.76412253556018</v>
      </c>
      <c r="AU1306" s="67">
        <v>1299</v>
      </c>
      <c r="AV1306" s="23">
        <v>2325.1040015369699</v>
      </c>
    </row>
    <row r="1307" spans="3:48" x14ac:dyDescent="0.3">
      <c r="C1307" s="5">
        <v>1300</v>
      </c>
      <c r="D1307" s="8">
        <v>202.61</v>
      </c>
      <c r="E1307" s="2">
        <v>202.09</v>
      </c>
      <c r="F1307" s="2">
        <v>2134.8200000000002</v>
      </c>
      <c r="G1307" s="9">
        <v>2118.64</v>
      </c>
      <c r="I1307" s="39">
        <v>18.253905817174498</v>
      </c>
      <c r="J1307" s="45">
        <v>18.4720327868853</v>
      </c>
      <c r="K1307" s="5" t="str">
        <f t="shared" si="200"/>
        <v/>
      </c>
      <c r="L1307" s="27">
        <f t="shared" si="201"/>
        <v>3698.4238576177254</v>
      </c>
      <c r="M1307" s="11">
        <f t="shared" si="202"/>
        <v>3733.0131059016503</v>
      </c>
      <c r="N1307" s="5"/>
      <c r="Q1307" s="5"/>
      <c r="R1307" s="19">
        <f t="shared" si="203"/>
        <v>5833.2438576177256</v>
      </c>
      <c r="S1307" s="16">
        <f t="shared" si="204"/>
        <v>5851.6531059016506</v>
      </c>
      <c r="AB1307" s="95">
        <v>0.21</v>
      </c>
      <c r="AC1307" s="96">
        <v>0.129</v>
      </c>
      <c r="AD1307" s="96">
        <v>174.5</v>
      </c>
      <c r="AE1307" s="96">
        <f>AD1307*AC1307</f>
        <v>22.5105</v>
      </c>
      <c r="AF1307" s="96">
        <f t="shared" si="205"/>
        <v>35.857302525641032</v>
      </c>
      <c r="AI1307" s="66">
        <f t="shared" si="206"/>
        <v>17.928651262820516</v>
      </c>
      <c r="AJ1307" s="66">
        <f t="shared" si="207"/>
        <v>17.928651262820516</v>
      </c>
      <c r="AL1307" s="66">
        <f>IFERROR((F1307/D1307)*AI1307,0)</f>
        <v>188.90698035089332</v>
      </c>
      <c r="AM1307" s="66">
        <f>IFERROR((G1307/E1307)*AJ1307,0)</f>
        <v>187.95763131011952</v>
      </c>
      <c r="AO1307" s="67">
        <f>I1307*AI1307</f>
        <v>327.26791158049235</v>
      </c>
      <c r="AP1307" s="68">
        <f>+AJ1307*J1307</f>
        <v>331.17863395145309</v>
      </c>
      <c r="AR1307" s="67">
        <f t="shared" si="198"/>
        <v>516.17489193138567</v>
      </c>
      <c r="AS1307" s="68">
        <f t="shared" si="199"/>
        <v>519.13626526157259</v>
      </c>
      <c r="AU1307" s="67">
        <v>1300</v>
      </c>
      <c r="AV1307" s="23">
        <v>2235.3390107721102</v>
      </c>
    </row>
    <row r="1308" spans="3:48" x14ac:dyDescent="0.3">
      <c r="C1308" s="5">
        <v>1301</v>
      </c>
      <c r="D1308" s="8">
        <v>34.64</v>
      </c>
      <c r="E1308" s="2">
        <v>34.590000000000003</v>
      </c>
      <c r="F1308" s="2">
        <v>452.42</v>
      </c>
      <c r="G1308" s="9">
        <v>449.36</v>
      </c>
      <c r="I1308" s="39">
        <v>23.495210084033602</v>
      </c>
      <c r="J1308" s="45">
        <v>23.690736842105299</v>
      </c>
      <c r="K1308" s="5" t="str">
        <f t="shared" si="200"/>
        <v/>
      </c>
      <c r="L1308" s="27">
        <f t="shared" si="201"/>
        <v>813.87407731092401</v>
      </c>
      <c r="M1308" s="11">
        <f t="shared" si="202"/>
        <v>819.46258736842231</v>
      </c>
      <c r="N1308" s="5"/>
      <c r="Q1308" s="5"/>
      <c r="R1308" s="19">
        <f t="shared" si="203"/>
        <v>1266.294077310924</v>
      </c>
      <c r="S1308" s="16">
        <f t="shared" si="204"/>
        <v>1268.8225873684223</v>
      </c>
      <c r="AB1308" s="95">
        <v>0.108</v>
      </c>
      <c r="AC1308" s="96">
        <v>0.11</v>
      </c>
      <c r="AD1308" s="96">
        <v>125</v>
      </c>
      <c r="AE1308" s="96">
        <f>AD1308*AC1308</f>
        <v>13.75</v>
      </c>
      <c r="AF1308" s="96">
        <f t="shared" si="205"/>
        <v>21.902574786324788</v>
      </c>
      <c r="AI1308" s="66">
        <f t="shared" si="206"/>
        <v>10.951287393162394</v>
      </c>
      <c r="AJ1308" s="66">
        <f t="shared" si="207"/>
        <v>10.951287393162394</v>
      </c>
      <c r="AL1308" s="66">
        <f>IFERROR((F1308/D1308)*AI1308,0)</f>
        <v>143.0306421020361</v>
      </c>
      <c r="AM1308" s="66">
        <f>IFERROR((G1308/E1308)*AJ1308,0)</f>
        <v>142.26858927410964</v>
      </c>
      <c r="AO1308" s="67">
        <f>I1308*AI1308</f>
        <v>257.30279799297915</v>
      </c>
      <c r="AP1308" s="68">
        <f>+AJ1308*J1308</f>
        <v>259.44406771367562</v>
      </c>
      <c r="AR1308" s="67">
        <f t="shared" si="198"/>
        <v>400.33344009501525</v>
      </c>
      <c r="AS1308" s="68">
        <f t="shared" si="199"/>
        <v>401.71265698778529</v>
      </c>
      <c r="AU1308" s="67">
        <v>1301</v>
      </c>
      <c r="AV1308" s="23">
        <v>1839.3340010106599</v>
      </c>
    </row>
    <row r="1309" spans="3:48" x14ac:dyDescent="0.3">
      <c r="C1309" s="5">
        <v>1302</v>
      </c>
      <c r="D1309" s="8">
        <v>263.93</v>
      </c>
      <c r="E1309" s="2">
        <v>263.87</v>
      </c>
      <c r="F1309" s="2">
        <v>1852.87</v>
      </c>
      <c r="G1309" s="9">
        <v>1846.06</v>
      </c>
      <c r="I1309" s="39">
        <v>13.4329835390947</v>
      </c>
      <c r="J1309" s="45">
        <v>14.156976284584999</v>
      </c>
      <c r="K1309" s="5" t="str">
        <f t="shared" si="200"/>
        <v/>
      </c>
      <c r="L1309" s="27">
        <f t="shared" si="201"/>
        <v>3545.3673454732643</v>
      </c>
      <c r="M1309" s="11">
        <f t="shared" si="202"/>
        <v>3735.601332213444</v>
      </c>
      <c r="N1309" s="5"/>
      <c r="Q1309" s="5"/>
      <c r="R1309" s="19">
        <f t="shared" si="203"/>
        <v>5398.2373454732642</v>
      </c>
      <c r="S1309" s="16">
        <f t="shared" si="204"/>
        <v>5581.6613322134435</v>
      </c>
      <c r="AB1309" s="95">
        <v>0.26400000000000001</v>
      </c>
      <c r="AC1309" s="96">
        <v>0.14599999999999999</v>
      </c>
      <c r="AD1309" s="96">
        <v>392.98999786376999</v>
      </c>
      <c r="AE1309" s="96">
        <f>AD1309*AC1309</f>
        <v>57.376539688110412</v>
      </c>
      <c r="AF1309" s="96">
        <f t="shared" si="205"/>
        <v>91.39592374540878</v>
      </c>
      <c r="AI1309" s="66">
        <f t="shared" si="206"/>
        <v>45.69796187270439</v>
      </c>
      <c r="AJ1309" s="66">
        <f t="shared" si="207"/>
        <v>45.69796187270439</v>
      </c>
      <c r="AL1309" s="66">
        <f>IFERROR((F1309/D1309)*AI1309,0)</f>
        <v>320.81378628832562</v>
      </c>
      <c r="AM1309" s="66">
        <f>IFERROR((G1309/E1309)*AJ1309,0)</f>
        <v>319.70735398008361</v>
      </c>
      <c r="AO1309" s="67">
        <f>I1309*AI1309</f>
        <v>613.85996960621526</v>
      </c>
      <c r="AP1309" s="68">
        <f>+AJ1309*J1309</f>
        <v>646.94496248574558</v>
      </c>
      <c r="AR1309" s="67">
        <f t="shared" si="198"/>
        <v>934.67375589454082</v>
      </c>
      <c r="AS1309" s="68">
        <f t="shared" si="199"/>
        <v>966.65231646582924</v>
      </c>
      <c r="AU1309" s="67">
        <v>1302</v>
      </c>
      <c r="AV1309" s="23">
        <v>5494.8410022139597</v>
      </c>
    </row>
    <row r="1310" spans="3:48" x14ac:dyDescent="0.3">
      <c r="C1310" s="5">
        <v>1303</v>
      </c>
      <c r="D1310" s="8">
        <v>98.25</v>
      </c>
      <c r="E1310" s="2">
        <v>98.16</v>
      </c>
      <c r="F1310" s="2">
        <v>753.5</v>
      </c>
      <c r="G1310" s="9">
        <v>750.36</v>
      </c>
      <c r="I1310" s="39">
        <v>13.794022346368701</v>
      </c>
      <c r="J1310" s="45">
        <v>10.468731343283601</v>
      </c>
      <c r="K1310" s="5" t="str">
        <f t="shared" si="200"/>
        <v/>
      </c>
      <c r="L1310" s="27">
        <f t="shared" si="201"/>
        <v>1355.2626955307248</v>
      </c>
      <c r="M1310" s="11">
        <f t="shared" si="202"/>
        <v>1027.6106686567182</v>
      </c>
      <c r="N1310" s="5"/>
      <c r="Q1310" s="5"/>
      <c r="R1310" s="19">
        <f t="shared" si="203"/>
        <v>2108.7626955307251</v>
      </c>
      <c r="S1310" s="16">
        <f t="shared" si="204"/>
        <v>1777.9706686567183</v>
      </c>
      <c r="AB1310" s="95">
        <v>0.26200000000000001</v>
      </c>
      <c r="AC1310" s="96">
        <v>0.16</v>
      </c>
      <c r="AD1310" s="96">
        <v>121</v>
      </c>
      <c r="AE1310" s="96">
        <f>AD1310*AC1310</f>
        <v>19.36</v>
      </c>
      <c r="AF1310" s="96">
        <f t="shared" si="205"/>
        <v>30.838825299145302</v>
      </c>
      <c r="AI1310" s="66">
        <f t="shared" si="206"/>
        <v>15.419412649572651</v>
      </c>
      <c r="AJ1310" s="66">
        <f t="shared" si="207"/>
        <v>15.419412649572651</v>
      </c>
      <c r="AL1310" s="66">
        <f>IFERROR((F1310/D1310)*AI1310,0)</f>
        <v>118.25473212674801</v>
      </c>
      <c r="AM1310" s="66">
        <f>IFERROR((G1310/E1310)*AJ1310,0)</f>
        <v>117.86991112197774</v>
      </c>
      <c r="AO1310" s="67">
        <f>I1310*AI1310</f>
        <v>212.69572265608537</v>
      </c>
      <c r="AP1310" s="68">
        <f>+AJ1310*J1310</f>
        <v>161.42168849960484</v>
      </c>
      <c r="AR1310" s="67">
        <f t="shared" si="198"/>
        <v>330.95045478283339</v>
      </c>
      <c r="AS1310" s="68">
        <f t="shared" si="199"/>
        <v>279.29159962158258</v>
      </c>
      <c r="AU1310" s="67">
        <v>1303</v>
      </c>
      <c r="AV1310" s="23">
        <v>1612.3290078759201</v>
      </c>
    </row>
    <row r="1311" spans="3:48" x14ac:dyDescent="0.3">
      <c r="C1311" s="5">
        <v>1304</v>
      </c>
      <c r="D1311" s="8">
        <v>181.33</v>
      </c>
      <c r="E1311" s="2">
        <v>180.99</v>
      </c>
      <c r="F1311" s="2">
        <v>1514.21</v>
      </c>
      <c r="G1311" s="9">
        <v>1505.57</v>
      </c>
      <c r="I1311" s="39">
        <v>21.593820598006602</v>
      </c>
      <c r="J1311" s="45">
        <v>18.245228070175401</v>
      </c>
      <c r="K1311" s="5" t="str">
        <f t="shared" si="200"/>
        <v/>
      </c>
      <c r="L1311" s="27">
        <f t="shared" si="201"/>
        <v>3915.6074890365371</v>
      </c>
      <c r="M1311" s="11">
        <f t="shared" si="202"/>
        <v>3302.2038284210457</v>
      </c>
      <c r="N1311" s="5"/>
      <c r="Q1311" s="5"/>
      <c r="R1311" s="19">
        <f t="shared" si="203"/>
        <v>5429.8174890365372</v>
      </c>
      <c r="S1311" s="16">
        <f t="shared" si="204"/>
        <v>4807.7738284210454</v>
      </c>
      <c r="AB1311" s="95">
        <v>0.24</v>
      </c>
      <c r="AC1311" s="96">
        <v>0.13700000000000001</v>
      </c>
      <c r="AD1311" s="96">
        <v>168.02000021934501</v>
      </c>
      <c r="AE1311" s="96">
        <f>AD1311*AC1311</f>
        <v>23.018740030050267</v>
      </c>
      <c r="AF1311" s="96">
        <f t="shared" si="205"/>
        <v>36.666885454192297</v>
      </c>
      <c r="AI1311" s="66">
        <f t="shared" si="206"/>
        <v>18.333442727096148</v>
      </c>
      <c r="AJ1311" s="66">
        <f t="shared" si="207"/>
        <v>18.333442727096148</v>
      </c>
      <c r="AL1311" s="66">
        <f>IFERROR((F1311/D1311)*AI1311,0)</f>
        <v>153.09481228586696</v>
      </c>
      <c r="AM1311" s="66">
        <f>IFERROR((G1311/E1311)*AJ1311,0)</f>
        <v>152.50721789399495</v>
      </c>
      <c r="AO1311" s="67">
        <f>I1311*AI1311</f>
        <v>395.88907319274313</v>
      </c>
      <c r="AP1311" s="68">
        <f>+AJ1311*J1311</f>
        <v>334.49784386736769</v>
      </c>
      <c r="AR1311" s="67">
        <f t="shared" si="198"/>
        <v>548.98388547861009</v>
      </c>
      <c r="AS1311" s="68">
        <f t="shared" si="199"/>
        <v>487.00506176136264</v>
      </c>
      <c r="AU1311" s="67">
        <v>1304</v>
      </c>
      <c r="AV1311" s="23">
        <v>1926.6040076971101</v>
      </c>
    </row>
    <row r="1312" spans="3:48" x14ac:dyDescent="0.3">
      <c r="C1312" s="5">
        <v>1305</v>
      </c>
      <c r="D1312" s="8">
        <v>368.66</v>
      </c>
      <c r="E1312" s="2">
        <v>368.03</v>
      </c>
      <c r="F1312" s="2">
        <v>3001.54</v>
      </c>
      <c r="G1312" s="9">
        <v>2983.41</v>
      </c>
      <c r="I1312" s="39">
        <v>20.654165554072101</v>
      </c>
      <c r="J1312" s="45">
        <v>18.9353571428571</v>
      </c>
      <c r="K1312" s="5" t="str">
        <f t="shared" si="200"/>
        <v/>
      </c>
      <c r="L1312" s="27">
        <f t="shared" si="201"/>
        <v>7614.3646731642211</v>
      </c>
      <c r="M1312" s="11">
        <f t="shared" si="202"/>
        <v>6968.7794892856982</v>
      </c>
      <c r="N1312" s="5"/>
      <c r="Q1312" s="5"/>
      <c r="R1312" s="19">
        <f t="shared" si="203"/>
        <v>10615.904673164221</v>
      </c>
      <c r="S1312" s="16">
        <f t="shared" si="204"/>
        <v>9952.1894892856981</v>
      </c>
      <c r="AB1312" s="95">
        <v>0.22800000000000001</v>
      </c>
      <c r="AC1312" s="96">
        <v>0.115</v>
      </c>
      <c r="AD1312" s="96">
        <v>323.98000001907297</v>
      </c>
      <c r="AE1312" s="96">
        <f>AD1312*AC1312</f>
        <v>37.257700002193396</v>
      </c>
      <c r="AF1312" s="96">
        <f t="shared" si="205"/>
        <v>59.348331684690478</v>
      </c>
      <c r="AI1312" s="66">
        <f t="shared" si="206"/>
        <v>29.674165842345239</v>
      </c>
      <c r="AJ1312" s="66">
        <f t="shared" si="207"/>
        <v>29.674165842345239</v>
      </c>
      <c r="AL1312" s="66">
        <f>IFERROR((F1312/D1312)*AI1312,0)</f>
        <v>241.59983654975565</v>
      </c>
      <c r="AM1312" s="66">
        <f>IFERROR((G1312/E1312)*AJ1312,0)</f>
        <v>240.5515939344923</v>
      </c>
      <c r="AO1312" s="67">
        <f>I1312*AI1312</f>
        <v>612.89513398678992</v>
      </c>
      <c r="AP1312" s="68">
        <f>+AJ1312*J1312</f>
        <v>561.89092814117805</v>
      </c>
      <c r="AR1312" s="67">
        <f t="shared" si="198"/>
        <v>854.49497053654557</v>
      </c>
      <c r="AS1312" s="68">
        <f t="shared" si="199"/>
        <v>802.44252207567035</v>
      </c>
      <c r="AU1312" s="67">
        <v>1305</v>
      </c>
      <c r="AV1312" s="23">
        <v>4284.08900867999</v>
      </c>
    </row>
    <row r="1313" spans="3:48" x14ac:dyDescent="0.3">
      <c r="C1313" s="5">
        <v>1306</v>
      </c>
      <c r="D1313" s="8">
        <v>35.53</v>
      </c>
      <c r="E1313" s="2">
        <v>35.44</v>
      </c>
      <c r="F1313" s="2">
        <v>479.51</v>
      </c>
      <c r="G1313" s="9">
        <v>476.16</v>
      </c>
      <c r="I1313" s="39">
        <v>37.268636363636404</v>
      </c>
      <c r="J1313" s="45">
        <v>21.72</v>
      </c>
      <c r="K1313" s="5" t="str">
        <f t="shared" si="200"/>
        <v/>
      </c>
      <c r="L1313" s="27">
        <f t="shared" si="201"/>
        <v>1324.1546500000015</v>
      </c>
      <c r="M1313" s="11">
        <f t="shared" si="202"/>
        <v>769.75679999999988</v>
      </c>
      <c r="N1313" s="5"/>
      <c r="Q1313" s="5"/>
      <c r="R1313" s="19">
        <f t="shared" si="203"/>
        <v>1803.6646500000015</v>
      </c>
      <c r="S1313" s="16">
        <f t="shared" si="204"/>
        <v>1245.9168</v>
      </c>
      <c r="AB1313" s="95">
        <v>0.25900000000000001</v>
      </c>
      <c r="AC1313" s="96">
        <v>0</v>
      </c>
      <c r="AD1313" s="96">
        <v>0</v>
      </c>
      <c r="AE1313" s="96">
        <f>AD1313*AC1313</f>
        <v>0</v>
      </c>
      <c r="AF1313" s="96">
        <f t="shared" si="205"/>
        <v>0</v>
      </c>
      <c r="AI1313" s="66">
        <f t="shared" si="206"/>
        <v>0</v>
      </c>
      <c r="AJ1313" s="66">
        <f t="shared" si="207"/>
        <v>0</v>
      </c>
      <c r="AL1313" s="66">
        <f>IFERROR((F1313/D1313)*AI1313,0)</f>
        <v>0</v>
      </c>
      <c r="AM1313" s="66">
        <f>IFERROR((G1313/E1313)*AJ1313,0)</f>
        <v>0</v>
      </c>
      <c r="AO1313" s="67">
        <f>I1313*AI1313</f>
        <v>0</v>
      </c>
      <c r="AP1313" s="68">
        <f>+AJ1313*J1313</f>
        <v>0</v>
      </c>
      <c r="AR1313" s="67">
        <f t="shared" si="198"/>
        <v>0</v>
      </c>
      <c r="AS1313" s="68">
        <f t="shared" si="199"/>
        <v>0</v>
      </c>
      <c r="AU1313" s="67">
        <v>1306</v>
      </c>
      <c r="AV1313" s="23">
        <v>0</v>
      </c>
    </row>
    <row r="1314" spans="3:48" x14ac:dyDescent="0.3">
      <c r="C1314" s="5">
        <v>1307</v>
      </c>
      <c r="D1314" s="8">
        <v>12.44</v>
      </c>
      <c r="E1314" s="2">
        <v>12.44</v>
      </c>
      <c r="F1314" s="2">
        <v>258.06</v>
      </c>
      <c r="G1314" s="9">
        <v>256.89</v>
      </c>
      <c r="I1314" s="39">
        <v>32.2590740740741</v>
      </c>
      <c r="J1314" s="45">
        <v>23.2164705882353</v>
      </c>
      <c r="K1314" s="5" t="str">
        <f t="shared" si="200"/>
        <v/>
      </c>
      <c r="L1314" s="27">
        <f t="shared" si="201"/>
        <v>401.30288148148179</v>
      </c>
      <c r="M1314" s="11">
        <f t="shared" si="202"/>
        <v>288.81289411764709</v>
      </c>
      <c r="N1314" s="5"/>
      <c r="Q1314" s="5"/>
      <c r="R1314" s="19">
        <f t="shared" si="203"/>
        <v>659.36288148148174</v>
      </c>
      <c r="S1314" s="16">
        <f t="shared" si="204"/>
        <v>545.70289411764702</v>
      </c>
      <c r="AB1314" s="95">
        <v>5.2999999999999999E-2</v>
      </c>
      <c r="AC1314" s="96">
        <v>4.2999999999999997E-2</v>
      </c>
      <c r="AD1314" s="96">
        <v>101</v>
      </c>
      <c r="AE1314" s="96">
        <f>AD1314*AC1314</f>
        <v>4.343</v>
      </c>
      <c r="AF1314" s="96">
        <f t="shared" si="205"/>
        <v>6.9180278034188039</v>
      </c>
      <c r="AI1314" s="66">
        <f t="shared" si="206"/>
        <v>3.4590139017094019</v>
      </c>
      <c r="AJ1314" s="66">
        <f t="shared" si="207"/>
        <v>3.4590139017094019</v>
      </c>
      <c r="AL1314" s="66">
        <f>IFERROR((F1314/D1314)*AI1314,0)</f>
        <v>71.75507455587848</v>
      </c>
      <c r="AM1314" s="66">
        <f>IFERROR((G1314/E1314)*AJ1314,0)</f>
        <v>71.429749293418666</v>
      </c>
      <c r="AO1314" s="67">
        <f>I1314*AI1314</f>
        <v>111.58458567849567</v>
      </c>
      <c r="AP1314" s="68">
        <f>+AJ1314*J1314</f>
        <v>80.306094513333363</v>
      </c>
      <c r="AR1314" s="67">
        <f t="shared" si="198"/>
        <v>183.33966023437415</v>
      </c>
      <c r="AS1314" s="68">
        <f t="shared" si="199"/>
        <v>151.73584380675203</v>
      </c>
      <c r="AU1314" s="67">
        <v>1307</v>
      </c>
      <c r="AV1314" s="23">
        <v>2636.8300014257402</v>
      </c>
    </row>
    <row r="1315" spans="3:48" x14ac:dyDescent="0.3">
      <c r="C1315" s="5">
        <v>1308</v>
      </c>
      <c r="D1315" s="8">
        <v>183.07</v>
      </c>
      <c r="E1315" s="2">
        <v>182.69</v>
      </c>
      <c r="F1315" s="2">
        <v>4339.25</v>
      </c>
      <c r="G1315" s="9">
        <v>4302.08</v>
      </c>
      <c r="I1315" s="39">
        <v>43.589364303178499</v>
      </c>
      <c r="J1315" s="45">
        <v>38.694435261708101</v>
      </c>
      <c r="K1315" s="5" t="str">
        <f t="shared" si="200"/>
        <v/>
      </c>
      <c r="L1315" s="27">
        <f t="shared" si="201"/>
        <v>7979.9049229828879</v>
      </c>
      <c r="M1315" s="11">
        <f t="shared" si="202"/>
        <v>7069.0863779614529</v>
      </c>
      <c r="N1315" s="5"/>
      <c r="Q1315" s="5"/>
      <c r="R1315" s="19">
        <f t="shared" si="203"/>
        <v>12319.154922982889</v>
      </c>
      <c r="S1315" s="16">
        <f t="shared" si="204"/>
        <v>11371.166377961454</v>
      </c>
      <c r="AB1315" s="95">
        <v>4.9000000000000002E-2</v>
      </c>
      <c r="AC1315" s="96">
        <v>3.3000000000000002E-2</v>
      </c>
      <c r="AD1315" s="96">
        <v>458.02000045776401</v>
      </c>
      <c r="AE1315" s="96">
        <f>AD1315*AC1315</f>
        <v>15.114660015106214</v>
      </c>
      <c r="AF1315" s="96">
        <f t="shared" si="205"/>
        <v>24.076361552780856</v>
      </c>
      <c r="AI1315" s="66">
        <f t="shared" si="206"/>
        <v>12.038180776390428</v>
      </c>
      <c r="AJ1315" s="66">
        <f t="shared" si="207"/>
        <v>12.038180776390428</v>
      </c>
      <c r="AL1315" s="66">
        <f>IFERROR((F1315/D1315)*AI1315,0)</f>
        <v>285.33717121293586</v>
      </c>
      <c r="AM1315" s="66">
        <f>IFERROR((G1315/E1315)*AJ1315,0)</f>
        <v>283.48139884226686</v>
      </c>
      <c r="AO1315" s="67">
        <f>I1315*AI1315</f>
        <v>524.7366474096026</v>
      </c>
      <c r="AP1315" s="68">
        <f>+AJ1315*J1315</f>
        <v>465.81060672077837</v>
      </c>
      <c r="AR1315" s="67">
        <f t="shared" si="198"/>
        <v>810.07381862253851</v>
      </c>
      <c r="AS1315" s="68">
        <f t="shared" si="199"/>
        <v>749.29200556304522</v>
      </c>
      <c r="AU1315" s="67">
        <v>1308</v>
      </c>
      <c r="AV1315" s="23">
        <v>7675.9799794092796</v>
      </c>
    </row>
    <row r="1316" spans="3:48" x14ac:dyDescent="0.3">
      <c r="C1316" s="5">
        <v>1309</v>
      </c>
      <c r="D1316" s="8">
        <v>30.6</v>
      </c>
      <c r="E1316" s="2">
        <v>30.46</v>
      </c>
      <c r="F1316" s="2">
        <v>576.70000000000005</v>
      </c>
      <c r="G1316" s="9">
        <v>569.92999999999995</v>
      </c>
      <c r="I1316" s="39">
        <v>11.831901408450699</v>
      </c>
      <c r="J1316" s="45">
        <v>10.527337278106501</v>
      </c>
      <c r="K1316" s="5" t="str">
        <f t="shared" si="200"/>
        <v/>
      </c>
      <c r="L1316" s="27">
        <f t="shared" si="201"/>
        <v>362.05618309859142</v>
      </c>
      <c r="M1316" s="11">
        <f t="shared" si="202"/>
        <v>320.662693491124</v>
      </c>
      <c r="N1316" s="5"/>
      <c r="Q1316" s="5"/>
      <c r="R1316" s="19">
        <f t="shared" si="203"/>
        <v>938.75618309859146</v>
      </c>
      <c r="S1316" s="16">
        <f t="shared" si="204"/>
        <v>890.59269349112401</v>
      </c>
      <c r="AB1316" s="95">
        <v>6.2E-2</v>
      </c>
      <c r="AC1316" s="96">
        <v>3.1E-2</v>
      </c>
      <c r="AD1316" s="96">
        <v>77</v>
      </c>
      <c r="AE1316" s="96">
        <f>AD1316*AC1316</f>
        <v>2.387</v>
      </c>
      <c r="AF1316" s="96">
        <f t="shared" si="205"/>
        <v>3.8022869829059833</v>
      </c>
      <c r="AI1316" s="66">
        <f t="shared" si="206"/>
        <v>1.9011434914529917</v>
      </c>
      <c r="AJ1316" s="66">
        <f t="shared" si="207"/>
        <v>1.9011434914529917</v>
      </c>
      <c r="AL1316" s="66">
        <f>IFERROR((F1316/D1316)*AI1316,0)</f>
        <v>35.829720637939232</v>
      </c>
      <c r="AM1316" s="66">
        <f>IFERROR((G1316/E1316)*AJ1316,0)</f>
        <v>35.571855222711868</v>
      </c>
      <c r="AO1316" s="67">
        <f>I1316*AI1316</f>
        <v>22.494142354189531</v>
      </c>
      <c r="AP1316" s="68">
        <f>+AJ1316*J1316</f>
        <v>20.013978748602625</v>
      </c>
      <c r="AR1316" s="67">
        <f t="shared" si="198"/>
        <v>58.323862992128767</v>
      </c>
      <c r="AS1316" s="68">
        <f t="shared" si="199"/>
        <v>55.585833971314493</v>
      </c>
      <c r="AU1316" s="67">
        <v>1309</v>
      </c>
      <c r="AV1316" s="23">
        <v>1959.46099444628</v>
      </c>
    </row>
    <row r="1317" spans="3:48" x14ac:dyDescent="0.3">
      <c r="C1317" s="5">
        <v>1310</v>
      </c>
      <c r="D1317" s="8">
        <v>17.05</v>
      </c>
      <c r="E1317" s="2">
        <v>17</v>
      </c>
      <c r="F1317" s="2">
        <v>521.59</v>
      </c>
      <c r="G1317" s="9">
        <v>515.24</v>
      </c>
      <c r="I1317" s="39">
        <v>12.7159210526316</v>
      </c>
      <c r="J1317" s="45">
        <v>10.297901234567901</v>
      </c>
      <c r="K1317" s="5" t="str">
        <f t="shared" si="200"/>
        <v/>
      </c>
      <c r="L1317" s="27">
        <f t="shared" si="201"/>
        <v>216.80645394736879</v>
      </c>
      <c r="M1317" s="11">
        <f t="shared" si="202"/>
        <v>175.0643209876543</v>
      </c>
      <c r="N1317" s="5"/>
      <c r="Q1317" s="5"/>
      <c r="R1317" s="19">
        <f t="shared" si="203"/>
        <v>738.39645394736885</v>
      </c>
      <c r="S1317" s="16">
        <f t="shared" si="204"/>
        <v>690.30432098765436</v>
      </c>
      <c r="AB1317" s="95">
        <v>7.0999999999999994E-2</v>
      </c>
      <c r="AC1317" s="96">
        <v>4.2999999999999997E-2</v>
      </c>
      <c r="AD1317" s="96">
        <v>119.019999504089</v>
      </c>
      <c r="AE1317" s="96">
        <f>AD1317*AC1317</f>
        <v>5.1178599786758268</v>
      </c>
      <c r="AF1317" s="96">
        <f t="shared" si="205"/>
        <v>8.1523135221007905</v>
      </c>
      <c r="AI1317" s="66">
        <f t="shared" si="206"/>
        <v>4.0761567610503953</v>
      </c>
      <c r="AJ1317" s="66">
        <f t="shared" si="207"/>
        <v>4.0761567610503953</v>
      </c>
      <c r="AL1317" s="66">
        <f>IFERROR((F1317/D1317)*AI1317,0)</f>
        <v>124.69692697925372</v>
      </c>
      <c r="AM1317" s="66">
        <f>IFERROR((G1317/E1317)*AJ1317,0)</f>
        <v>123.54111820962386</v>
      </c>
      <c r="AO1317" s="67">
        <f>I1317*AI1317</f>
        <v>51.832087571667358</v>
      </c>
      <c r="AP1317" s="68">
        <f>+AJ1317*J1317</f>
        <v>41.975859741913162</v>
      </c>
      <c r="AR1317" s="67">
        <f t="shared" si="198"/>
        <v>176.52901455092109</v>
      </c>
      <c r="AS1317" s="68">
        <f t="shared" si="199"/>
        <v>165.51697795153703</v>
      </c>
      <c r="AU1317" s="67">
        <v>1310</v>
      </c>
      <c r="AV1317" s="23">
        <v>3535.0849966943301</v>
      </c>
    </row>
    <row r="1318" spans="3:48" x14ac:dyDescent="0.3">
      <c r="C1318" s="5">
        <v>1311</v>
      </c>
      <c r="D1318" s="8">
        <v>19.25</v>
      </c>
      <c r="E1318" s="2">
        <v>19.239999999999998</v>
      </c>
      <c r="F1318" s="2">
        <v>829.38</v>
      </c>
      <c r="G1318" s="9">
        <v>817.48</v>
      </c>
      <c r="I1318" s="39">
        <v>17.994057971014499</v>
      </c>
      <c r="J1318" s="45">
        <v>14.3705454545455</v>
      </c>
      <c r="K1318" s="5" t="str">
        <f t="shared" si="200"/>
        <v/>
      </c>
      <c r="L1318" s="27">
        <f t="shared" si="201"/>
        <v>346.38561594202912</v>
      </c>
      <c r="M1318" s="11">
        <f t="shared" si="202"/>
        <v>276.48929454545538</v>
      </c>
      <c r="N1318" s="5"/>
      <c r="Q1318" s="5"/>
      <c r="R1318" s="19">
        <f t="shared" si="203"/>
        <v>1175.7656159420292</v>
      </c>
      <c r="S1318" s="16">
        <f t="shared" si="204"/>
        <v>1093.9692945454553</v>
      </c>
      <c r="AB1318" s="95">
        <v>0.104</v>
      </c>
      <c r="AC1318" s="96">
        <v>4.8000000000000001E-2</v>
      </c>
      <c r="AD1318" s="96">
        <v>130</v>
      </c>
      <c r="AE1318" s="96">
        <f>AD1318*AC1318</f>
        <v>6.24</v>
      </c>
      <c r="AF1318" s="96">
        <f t="shared" si="205"/>
        <v>9.9397866666666683</v>
      </c>
      <c r="AI1318" s="66">
        <f t="shared" si="206"/>
        <v>4.9698933333333342</v>
      </c>
      <c r="AJ1318" s="66">
        <f t="shared" si="207"/>
        <v>4.9698933333333342</v>
      </c>
      <c r="AL1318" s="66">
        <f>IFERROR((F1318/D1318)*AI1318,0)</f>
        <v>214.1262406649351</v>
      </c>
      <c r="AM1318" s="66">
        <f>IFERROR((G1318/E1318)*AJ1318,0)</f>
        <v>211.16363836451842</v>
      </c>
      <c r="AO1318" s="67">
        <f>I1318*AI1318</f>
        <v>89.428548749758505</v>
      </c>
      <c r="AP1318" s="68">
        <f>+AJ1318*J1318</f>
        <v>71.420078050909325</v>
      </c>
      <c r="AR1318" s="67">
        <f t="shared" ref="AR1318:AR1381" si="208">AL1318+AO1318</f>
        <v>303.55478941469357</v>
      </c>
      <c r="AS1318" s="68">
        <f t="shared" ref="AS1318:AS1381" si="209">AM1318+AP1318</f>
        <v>282.58371641542772</v>
      </c>
      <c r="AU1318" s="67">
        <v>1311</v>
      </c>
      <c r="AV1318" s="23">
        <v>5857.8250088781097</v>
      </c>
    </row>
    <row r="1319" spans="3:48" x14ac:dyDescent="0.3">
      <c r="C1319" s="5">
        <v>1312</v>
      </c>
      <c r="D1319" s="8">
        <v>23.84</v>
      </c>
      <c r="E1319" s="2">
        <v>23.81</v>
      </c>
      <c r="F1319" s="2">
        <v>952.43</v>
      </c>
      <c r="G1319" s="9">
        <v>935.25</v>
      </c>
      <c r="I1319" s="39">
        <v>20.680199999999999</v>
      </c>
      <c r="J1319" s="45">
        <v>20.0065789473684</v>
      </c>
      <c r="K1319" s="5" t="str">
        <f t="shared" ref="K1319:K1382" si="210">IF(AND(D1319&gt;0,I1319&lt;1),99,"")</f>
        <v/>
      </c>
      <c r="L1319" s="27">
        <f t="shared" ref="L1319:L1382" si="211">I1319*D1319</f>
        <v>493.01596799999999</v>
      </c>
      <c r="M1319" s="11">
        <f t="shared" ref="M1319:M1382" si="212">J1319*E1319</f>
        <v>476.35664473684159</v>
      </c>
      <c r="N1319" s="5"/>
      <c r="Q1319" s="5"/>
      <c r="R1319" s="19">
        <f t="shared" ref="R1319:R1382" si="213">F1319+L1319</f>
        <v>1445.445968</v>
      </c>
      <c r="S1319" s="16">
        <f t="shared" ref="S1319:S1382" si="214">G1319+M1319</f>
        <v>1411.6066447368416</v>
      </c>
      <c r="AB1319" s="95">
        <v>0.108</v>
      </c>
      <c r="AC1319" s="96">
        <v>0.05</v>
      </c>
      <c r="AD1319" s="96">
        <v>131</v>
      </c>
      <c r="AE1319" s="96">
        <f>AD1319*AC1319</f>
        <v>6.5500000000000007</v>
      </c>
      <c r="AF1319" s="96">
        <f t="shared" ref="AF1319:AF1382" si="215">AE1319*1.7*(0.89+0.11/2.34)</f>
        <v>10.433590170940173</v>
      </c>
      <c r="AI1319" s="66">
        <f t="shared" ref="AI1319:AI1382" si="216">AF1319/2</f>
        <v>5.2167950854700864</v>
      </c>
      <c r="AJ1319" s="66">
        <f t="shared" ref="AJ1319:AJ1382" si="217">AF1319/2</f>
        <v>5.2167950854700864</v>
      </c>
      <c r="AL1319" s="66">
        <f>IFERROR((F1319/D1319)*AI1319,0)</f>
        <v>208.41577782106856</v>
      </c>
      <c r="AM1319" s="66">
        <f>IFERROR((G1319/E1319)*AJ1319,0)</f>
        <v>204.91422107038633</v>
      </c>
      <c r="AO1319" s="67">
        <f>I1319*AI1319</f>
        <v>107.88436572653848</v>
      </c>
      <c r="AP1319" s="68">
        <f>+AJ1319*J1319</f>
        <v>104.37022272970076</v>
      </c>
      <c r="AR1319" s="67">
        <f t="shared" si="208"/>
        <v>316.30014354760704</v>
      </c>
      <c r="AS1319" s="68">
        <f t="shared" si="209"/>
        <v>309.2844438000871</v>
      </c>
      <c r="AU1319" s="67">
        <v>1312</v>
      </c>
      <c r="AV1319" s="23">
        <v>4305.6949911177198</v>
      </c>
    </row>
    <row r="1320" spans="3:48" x14ac:dyDescent="0.3">
      <c r="C1320" s="5">
        <v>1313</v>
      </c>
      <c r="D1320" s="8">
        <v>31.8</v>
      </c>
      <c r="E1320" s="2">
        <v>31.73</v>
      </c>
      <c r="F1320" s="2">
        <v>816.11</v>
      </c>
      <c r="G1320" s="9">
        <v>808.76</v>
      </c>
      <c r="I1320" s="39">
        <v>37.994864864864901</v>
      </c>
      <c r="J1320" s="45">
        <v>31.663611111111098</v>
      </c>
      <c r="K1320" s="5" t="str">
        <f t="shared" si="210"/>
        <v/>
      </c>
      <c r="L1320" s="27">
        <f t="shared" si="211"/>
        <v>1208.236702702704</v>
      </c>
      <c r="M1320" s="11">
        <f t="shared" si="212"/>
        <v>1004.6863805555552</v>
      </c>
      <c r="N1320" s="5"/>
      <c r="Q1320" s="5"/>
      <c r="R1320" s="19">
        <f t="shared" si="213"/>
        <v>2024.3467027027041</v>
      </c>
      <c r="S1320" s="16">
        <f t="shared" si="214"/>
        <v>1813.4463805555552</v>
      </c>
      <c r="AB1320" s="95">
        <v>4.4999999999999998E-2</v>
      </c>
      <c r="AC1320" s="96">
        <v>3.1E-2</v>
      </c>
      <c r="AD1320" s="96">
        <v>161</v>
      </c>
      <c r="AE1320" s="96">
        <f>AD1320*AC1320</f>
        <v>4.9909999999999997</v>
      </c>
      <c r="AF1320" s="96">
        <f t="shared" si="215"/>
        <v>7.950236418803418</v>
      </c>
      <c r="AI1320" s="66">
        <f t="shared" si="216"/>
        <v>3.975118209401709</v>
      </c>
      <c r="AJ1320" s="66">
        <f t="shared" si="217"/>
        <v>3.975118209401709</v>
      </c>
      <c r="AL1320" s="66">
        <f>IFERROR((F1320/D1320)*AI1320,0)</f>
        <v>102.01678370675562</v>
      </c>
      <c r="AM1320" s="66">
        <f>IFERROR((G1320/E1320)*AJ1320,0)</f>
        <v>101.32104012088642</v>
      </c>
      <c r="AO1320" s="67">
        <f>I1320*AI1320</f>
        <v>151.03407918808168</v>
      </c>
      <c r="AP1320" s="68">
        <f>+AJ1320*J1320</f>
        <v>125.86659710319201</v>
      </c>
      <c r="AR1320" s="67">
        <f t="shared" si="208"/>
        <v>253.05086289483728</v>
      </c>
      <c r="AS1320" s="68">
        <f t="shared" si="209"/>
        <v>227.18763722407843</v>
      </c>
      <c r="AU1320" s="67">
        <v>1313</v>
      </c>
      <c r="AV1320" s="23">
        <v>3798.7349843442398</v>
      </c>
    </row>
    <row r="1321" spans="3:48" x14ac:dyDescent="0.3">
      <c r="C1321" s="5">
        <v>1314</v>
      </c>
      <c r="D1321" s="8">
        <v>29.22</v>
      </c>
      <c r="E1321" s="2">
        <v>29.16</v>
      </c>
      <c r="F1321" s="2">
        <v>1001.23</v>
      </c>
      <c r="G1321" s="9">
        <v>988.83</v>
      </c>
      <c r="I1321" s="39">
        <v>57.006875000000001</v>
      </c>
      <c r="J1321" s="45">
        <v>48.9084</v>
      </c>
      <c r="K1321" s="5" t="str">
        <f t="shared" si="210"/>
        <v/>
      </c>
      <c r="L1321" s="27">
        <f t="shared" si="211"/>
        <v>1665.7408874999999</v>
      </c>
      <c r="M1321" s="11">
        <f t="shared" si="212"/>
        <v>1426.168944</v>
      </c>
      <c r="N1321" s="5"/>
      <c r="Q1321" s="5"/>
      <c r="R1321" s="19">
        <f t="shared" si="213"/>
        <v>2666.9708874999997</v>
      </c>
      <c r="S1321" s="16">
        <f t="shared" si="214"/>
        <v>2414.9989439999999</v>
      </c>
      <c r="AB1321" s="95">
        <v>5.3999999999999999E-2</v>
      </c>
      <c r="AC1321" s="96">
        <v>2.9000000000000001E-2</v>
      </c>
      <c r="AD1321" s="96">
        <v>183</v>
      </c>
      <c r="AE1321" s="96">
        <f>AD1321*AC1321</f>
        <v>5.3070000000000004</v>
      </c>
      <c r="AF1321" s="96">
        <f t="shared" si="215"/>
        <v>8.4535974102564122</v>
      </c>
      <c r="AI1321" s="66">
        <f t="shared" si="216"/>
        <v>4.2267987051282061</v>
      </c>
      <c r="AJ1321" s="66">
        <f t="shared" si="217"/>
        <v>4.2267987051282061</v>
      </c>
      <c r="AL1321" s="66">
        <f>IFERROR((F1321/D1321)*AI1321,0)</f>
        <v>144.83222681504154</v>
      </c>
      <c r="AM1321" s="66">
        <f>IFERROR((G1321/E1321)*AJ1321,0)</f>
        <v>143.3328313989</v>
      </c>
      <c r="AO1321" s="67">
        <f>I1321*AI1321</f>
        <v>240.95658543340551</v>
      </c>
      <c r="AP1321" s="68">
        <f>+AJ1321*J1321</f>
        <v>206.72596178989235</v>
      </c>
      <c r="AR1321" s="67">
        <f t="shared" si="208"/>
        <v>385.78881224844702</v>
      </c>
      <c r="AS1321" s="68">
        <f t="shared" si="209"/>
        <v>350.05879318879238</v>
      </c>
      <c r="AU1321" s="67">
        <v>1314</v>
      </c>
      <c r="AV1321" s="23">
        <v>4556.2230071097601</v>
      </c>
    </row>
    <row r="1322" spans="3:48" x14ac:dyDescent="0.3">
      <c r="C1322" s="5">
        <v>1315</v>
      </c>
      <c r="D1322" s="8">
        <v>52.19</v>
      </c>
      <c r="E1322" s="2">
        <v>52.17</v>
      </c>
      <c r="F1322" s="2">
        <v>1662.6</v>
      </c>
      <c r="G1322" s="9">
        <v>1653.62</v>
      </c>
      <c r="I1322" s="39">
        <v>41.430972222222202</v>
      </c>
      <c r="J1322" s="45">
        <v>55.240270270270202</v>
      </c>
      <c r="K1322" s="5" t="str">
        <f t="shared" si="210"/>
        <v/>
      </c>
      <c r="L1322" s="27">
        <f t="shared" si="211"/>
        <v>2162.2824402777765</v>
      </c>
      <c r="M1322" s="11">
        <f t="shared" si="212"/>
        <v>2881.8848999999964</v>
      </c>
      <c r="N1322" s="5"/>
      <c r="Q1322" s="5"/>
      <c r="R1322" s="19">
        <f t="shared" si="213"/>
        <v>3824.8824402777764</v>
      </c>
      <c r="S1322" s="16">
        <f t="shared" si="214"/>
        <v>4535.5048999999963</v>
      </c>
      <c r="AB1322" s="95">
        <v>3.6999999999999998E-2</v>
      </c>
      <c r="AC1322" s="96">
        <v>2.8000000000000001E-2</v>
      </c>
      <c r="AD1322" s="96">
        <v>791</v>
      </c>
      <c r="AE1322" s="96">
        <f>AD1322*AC1322</f>
        <v>22.148</v>
      </c>
      <c r="AF1322" s="96">
        <f t="shared" si="215"/>
        <v>35.279871008547012</v>
      </c>
      <c r="AI1322" s="66">
        <f t="shared" si="216"/>
        <v>17.639935504273506</v>
      </c>
      <c r="AJ1322" s="66">
        <f t="shared" si="217"/>
        <v>17.639935504273506</v>
      </c>
      <c r="AL1322" s="66">
        <f>IFERROR((F1322/D1322)*AI1322,0)</f>
        <v>561.94973691138398</v>
      </c>
      <c r="AM1322" s="66">
        <f>IFERROR((G1322/E1322)*AJ1322,0)</f>
        <v>559.12881250865917</v>
      </c>
      <c r="AO1322" s="67">
        <f>I1322*AI1322</f>
        <v>730.83967787934682</v>
      </c>
      <c r="AP1322" s="68">
        <f>+AJ1322*J1322</f>
        <v>974.4348048062036</v>
      </c>
      <c r="AR1322" s="67">
        <f t="shared" si="208"/>
        <v>1292.7894147907309</v>
      </c>
      <c r="AS1322" s="68">
        <f t="shared" si="209"/>
        <v>1533.5636173148628</v>
      </c>
      <c r="AU1322" s="67">
        <v>1315</v>
      </c>
      <c r="AV1322" s="23">
        <v>21791.855987489202</v>
      </c>
    </row>
    <row r="1323" spans="3:48" x14ac:dyDescent="0.3">
      <c r="C1323" s="5">
        <v>1316</v>
      </c>
      <c r="D1323" s="8">
        <v>51.21</v>
      </c>
      <c r="E1323" s="2">
        <v>50.88</v>
      </c>
      <c r="F1323" s="2">
        <v>1915.6</v>
      </c>
      <c r="G1323" s="9">
        <v>1891.67</v>
      </c>
      <c r="I1323" s="39">
        <v>34.803971631205698</v>
      </c>
      <c r="J1323" s="45">
        <v>37.200763888888901</v>
      </c>
      <c r="K1323" s="5" t="str">
        <f t="shared" si="210"/>
        <v/>
      </c>
      <c r="L1323" s="27">
        <f t="shared" si="211"/>
        <v>1782.3113872340439</v>
      </c>
      <c r="M1323" s="11">
        <f t="shared" si="212"/>
        <v>1892.7748666666673</v>
      </c>
      <c r="N1323" s="5"/>
      <c r="Q1323" s="5"/>
      <c r="R1323" s="19">
        <f t="shared" si="213"/>
        <v>3697.911387234044</v>
      </c>
      <c r="S1323" s="16">
        <f t="shared" si="214"/>
        <v>3784.4448666666676</v>
      </c>
      <c r="AB1323" s="95">
        <v>1.7000000000000001E-2</v>
      </c>
      <c r="AC1323" s="96">
        <v>0</v>
      </c>
      <c r="AD1323" s="96">
        <v>0</v>
      </c>
      <c r="AE1323" s="96">
        <f>AD1323*AC1323</f>
        <v>0</v>
      </c>
      <c r="AF1323" s="96">
        <f t="shared" si="215"/>
        <v>0</v>
      </c>
      <c r="AI1323" s="66">
        <f t="shared" si="216"/>
        <v>0</v>
      </c>
      <c r="AJ1323" s="66">
        <f t="shared" si="217"/>
        <v>0</v>
      </c>
      <c r="AL1323" s="66">
        <f>IFERROR((F1323/D1323)*AI1323,0)</f>
        <v>0</v>
      </c>
      <c r="AM1323" s="66">
        <f>IFERROR((G1323/E1323)*AJ1323,0)</f>
        <v>0</v>
      </c>
      <c r="AO1323" s="67">
        <f>I1323*AI1323</f>
        <v>0</v>
      </c>
      <c r="AP1323" s="68">
        <f>+AJ1323*J1323</f>
        <v>0</v>
      </c>
      <c r="AR1323" s="67">
        <f t="shared" si="208"/>
        <v>0</v>
      </c>
      <c r="AS1323" s="68">
        <f t="shared" si="209"/>
        <v>0</v>
      </c>
      <c r="AU1323" s="67">
        <v>1316</v>
      </c>
      <c r="AV1323" s="23">
        <v>56.303999400138899</v>
      </c>
    </row>
    <row r="1324" spans="3:48" x14ac:dyDescent="0.3">
      <c r="C1324" s="5">
        <v>1317</v>
      </c>
      <c r="D1324" s="8">
        <v>62.31</v>
      </c>
      <c r="E1324" s="2">
        <v>62.16</v>
      </c>
      <c r="F1324" s="2">
        <v>2383.6999999999998</v>
      </c>
      <c r="G1324" s="9">
        <v>2378.14</v>
      </c>
      <c r="I1324" s="39">
        <v>41.767547169811301</v>
      </c>
      <c r="J1324" s="45">
        <v>42.758222222222201</v>
      </c>
      <c r="K1324" s="5" t="str">
        <f t="shared" si="210"/>
        <v/>
      </c>
      <c r="L1324" s="27">
        <f t="shared" si="211"/>
        <v>2602.5358641509424</v>
      </c>
      <c r="M1324" s="11">
        <f t="shared" si="212"/>
        <v>2657.8510933333318</v>
      </c>
      <c r="N1324" s="5"/>
      <c r="Q1324" s="5"/>
      <c r="R1324" s="19">
        <f t="shared" si="213"/>
        <v>4986.2358641509418</v>
      </c>
      <c r="S1324" s="16">
        <f t="shared" si="214"/>
        <v>5035.9910933333322</v>
      </c>
      <c r="AB1324" s="95">
        <v>1.2999999999999999E-2</v>
      </c>
      <c r="AC1324" s="96">
        <v>1.9E-2</v>
      </c>
      <c r="AD1324" s="96">
        <v>257</v>
      </c>
      <c r="AE1324" s="96">
        <f>AD1324*AC1324</f>
        <v>4.883</v>
      </c>
      <c r="AF1324" s="96">
        <f t="shared" si="215"/>
        <v>7.77820164957265</v>
      </c>
      <c r="AI1324" s="66">
        <f t="shared" si="216"/>
        <v>3.889100824786325</v>
      </c>
      <c r="AJ1324" s="66">
        <f t="shared" si="217"/>
        <v>3.889100824786325</v>
      </c>
      <c r="AL1324" s="66">
        <f>IFERROR((F1324/D1324)*AI1324,0)</f>
        <v>148.77948380746528</v>
      </c>
      <c r="AM1324" s="66">
        <f>IFERROR((G1324/E1324)*AJ1324,0)</f>
        <v>148.79064085356097</v>
      </c>
      <c r="AO1324" s="67">
        <f>I1324*AI1324</f>
        <v>162.43820214741487</v>
      </c>
      <c r="AP1324" s="68">
        <f>+AJ1324*J1324</f>
        <v>166.29103731084135</v>
      </c>
      <c r="AR1324" s="67">
        <f t="shared" si="208"/>
        <v>311.21768595488015</v>
      </c>
      <c r="AS1324" s="68">
        <f t="shared" si="209"/>
        <v>315.08167816440232</v>
      </c>
      <c r="AU1324" s="67">
        <v>1317</v>
      </c>
      <c r="AV1324" s="23">
        <v>4692.5460020512301</v>
      </c>
    </row>
    <row r="1325" spans="3:48" x14ac:dyDescent="0.3">
      <c r="C1325" s="5">
        <v>1318</v>
      </c>
      <c r="D1325" s="8">
        <v>85.88</v>
      </c>
      <c r="E1325" s="2">
        <v>86.46</v>
      </c>
      <c r="F1325" s="2">
        <v>3213.7</v>
      </c>
      <c r="G1325" s="9">
        <v>3243.94</v>
      </c>
      <c r="I1325" s="39">
        <v>53.012100840336103</v>
      </c>
      <c r="J1325" s="45">
        <v>61.287671232876697</v>
      </c>
      <c r="K1325" s="5" t="str">
        <f t="shared" si="210"/>
        <v/>
      </c>
      <c r="L1325" s="27">
        <f t="shared" si="211"/>
        <v>4552.6792201680646</v>
      </c>
      <c r="M1325" s="11">
        <f t="shared" si="212"/>
        <v>5298.932054794519</v>
      </c>
      <c r="N1325" s="5"/>
      <c r="Q1325" s="5"/>
      <c r="R1325" s="19">
        <f t="shared" si="213"/>
        <v>7766.3792201680644</v>
      </c>
      <c r="S1325" s="16">
        <f t="shared" si="214"/>
        <v>8542.8720547945195</v>
      </c>
      <c r="AB1325" s="95">
        <v>0</v>
      </c>
      <c r="AC1325" s="96">
        <v>2.1999999999999999E-2</v>
      </c>
      <c r="AD1325" s="96">
        <v>1106</v>
      </c>
      <c r="AE1325" s="96">
        <f>AD1325*AC1325</f>
        <v>24.331999999999997</v>
      </c>
      <c r="AF1325" s="96">
        <f t="shared" si="215"/>
        <v>38.758796341880341</v>
      </c>
      <c r="AI1325" s="66">
        <f t="shared" si="216"/>
        <v>19.379398170940171</v>
      </c>
      <c r="AJ1325" s="66">
        <f t="shared" si="217"/>
        <v>19.379398170940171</v>
      </c>
      <c r="AL1325" s="66">
        <f>IFERROR((F1325/D1325)*AI1325,0)</f>
        <v>725.19296578889646</v>
      </c>
      <c r="AM1325" s="66">
        <f>IFERROR((G1325/E1325)*AJ1325,0)</f>
        <v>727.10623297061841</v>
      </c>
      <c r="AO1325" s="67">
        <f>I1325*AI1325</f>
        <v>1027.3426100629054</v>
      </c>
      <c r="AP1325" s="68">
        <f>+AJ1325*J1325</f>
        <v>1187.7181837915932</v>
      </c>
      <c r="AR1325" s="67">
        <f t="shared" si="208"/>
        <v>1752.5355758518017</v>
      </c>
      <c r="AS1325" s="68">
        <f t="shared" si="209"/>
        <v>1914.8244167622115</v>
      </c>
      <c r="AU1325" s="67">
        <v>1318</v>
      </c>
      <c r="AV1325" s="23">
        <v>18441.967018513398</v>
      </c>
    </row>
    <row r="1326" spans="3:48" x14ac:dyDescent="0.3">
      <c r="C1326" s="5">
        <v>1319</v>
      </c>
      <c r="D1326" s="8">
        <v>251.1</v>
      </c>
      <c r="E1326" s="2">
        <v>252.59</v>
      </c>
      <c r="F1326" s="2">
        <v>9397.2900000000009</v>
      </c>
      <c r="G1326" s="9">
        <v>9479.58</v>
      </c>
      <c r="I1326" s="39">
        <v>59.991257142857101</v>
      </c>
      <c r="J1326" s="45">
        <v>51.121073446327699</v>
      </c>
      <c r="K1326" s="5" t="str">
        <f t="shared" si="210"/>
        <v/>
      </c>
      <c r="L1326" s="27">
        <f t="shared" si="211"/>
        <v>15063.804668571418</v>
      </c>
      <c r="M1326" s="11">
        <f t="shared" si="212"/>
        <v>12912.671941807914</v>
      </c>
      <c r="N1326" s="5"/>
      <c r="Q1326" s="5"/>
      <c r="R1326" s="19">
        <f t="shared" si="213"/>
        <v>24461.094668571419</v>
      </c>
      <c r="S1326" s="16">
        <f t="shared" si="214"/>
        <v>22392.251941807914</v>
      </c>
      <c r="AB1326" s="95">
        <v>0</v>
      </c>
      <c r="AC1326" s="96">
        <v>2.1000000000000001E-2</v>
      </c>
      <c r="AD1326" s="96">
        <v>3796.20001363754</v>
      </c>
      <c r="AE1326" s="96">
        <f>AD1326*AC1326</f>
        <v>79.720200286388348</v>
      </c>
      <c r="AF1326" s="96">
        <f t="shared" si="215"/>
        <v>126.98746536388447</v>
      </c>
      <c r="AI1326" s="66">
        <f t="shared" si="216"/>
        <v>63.493732681942234</v>
      </c>
      <c r="AJ1326" s="66">
        <f t="shared" si="217"/>
        <v>63.493732681942234</v>
      </c>
      <c r="AL1326" s="66">
        <f>IFERROR((F1326/D1326)*AI1326,0)</f>
        <v>2376.2207056737911</v>
      </c>
      <c r="AM1326" s="66">
        <f>IFERROR((G1326/E1326)*AJ1326,0)</f>
        <v>2382.8889443647254</v>
      </c>
      <c r="AO1326" s="67">
        <f>I1326*AI1326</f>
        <v>3809.0688442822266</v>
      </c>
      <c r="AP1326" s="68">
        <f>+AJ1326*J1326</f>
        <v>3245.8677718150661</v>
      </c>
      <c r="AR1326" s="67">
        <f t="shared" si="208"/>
        <v>6185.2895499560182</v>
      </c>
      <c r="AS1326" s="68">
        <f t="shared" si="209"/>
        <v>5628.7567161797915</v>
      </c>
      <c r="AU1326" s="67">
        <v>1319</v>
      </c>
      <c r="AV1326" s="23">
        <v>64857.045027406501</v>
      </c>
    </row>
    <row r="1327" spans="3:48" x14ac:dyDescent="0.3">
      <c r="C1327" s="5">
        <v>1320</v>
      </c>
      <c r="D1327" s="8">
        <v>172.91</v>
      </c>
      <c r="E1327" s="2">
        <v>173.5</v>
      </c>
      <c r="F1327" s="2">
        <v>6631.41</v>
      </c>
      <c r="G1327" s="9">
        <v>6670.34</v>
      </c>
      <c r="I1327" s="39">
        <v>37.110450928381901</v>
      </c>
      <c r="J1327" s="45">
        <v>36.413886792452899</v>
      </c>
      <c r="K1327" s="5" t="str">
        <f t="shared" si="210"/>
        <v/>
      </c>
      <c r="L1327" s="27">
        <f t="shared" si="211"/>
        <v>6416.7680700265146</v>
      </c>
      <c r="M1327" s="11">
        <f t="shared" si="212"/>
        <v>6317.8093584905782</v>
      </c>
      <c r="N1327" s="5"/>
      <c r="Q1327" s="5"/>
      <c r="R1327" s="19">
        <f t="shared" si="213"/>
        <v>13048.178070026515</v>
      </c>
      <c r="S1327" s="16">
        <f t="shared" si="214"/>
        <v>12988.149358490578</v>
      </c>
      <c r="AB1327" s="95">
        <v>1.4999999999999999E-2</v>
      </c>
      <c r="AC1327" s="96">
        <v>0.02</v>
      </c>
      <c r="AD1327" s="96">
        <v>2566.99998772144</v>
      </c>
      <c r="AE1327" s="96">
        <f>AD1327*AC1327</f>
        <v>51.339999754428803</v>
      </c>
      <c r="AF1327" s="96">
        <f t="shared" si="215"/>
        <v>81.780231574638037</v>
      </c>
      <c r="AI1327" s="66">
        <f t="shared" si="216"/>
        <v>40.890115787319019</v>
      </c>
      <c r="AJ1327" s="66">
        <f t="shared" si="217"/>
        <v>40.890115787319019</v>
      </c>
      <c r="AL1327" s="66">
        <f>IFERROR((F1327/D1327)*AI1327,0)</f>
        <v>1568.2096046104054</v>
      </c>
      <c r="AM1327" s="66">
        <f>IFERROR((G1327/E1327)*AJ1327,0)</f>
        <v>1572.0517287653345</v>
      </c>
      <c r="AO1327" s="67">
        <f>I1327*AI1327</f>
        <v>1517.4506353811564</v>
      </c>
      <c r="AP1327" s="68">
        <f>+AJ1327*J1327</f>
        <v>1488.9680472097259</v>
      </c>
      <c r="AR1327" s="67">
        <f t="shared" si="208"/>
        <v>3085.6602399915619</v>
      </c>
      <c r="AS1327" s="68">
        <f t="shared" si="209"/>
        <v>3061.0197759750604</v>
      </c>
      <c r="AU1327" s="67">
        <v>1320</v>
      </c>
      <c r="AV1327" s="23">
        <v>46737.461961302899</v>
      </c>
    </row>
    <row r="1328" spans="3:48" x14ac:dyDescent="0.3">
      <c r="C1328" s="5">
        <v>1321</v>
      </c>
      <c r="D1328" s="8">
        <v>48.39</v>
      </c>
      <c r="E1328" s="2">
        <v>48.13</v>
      </c>
      <c r="F1328" s="2">
        <v>1849.91</v>
      </c>
      <c r="G1328" s="9">
        <v>1842.53</v>
      </c>
      <c r="I1328" s="39">
        <v>40.952711864406801</v>
      </c>
      <c r="J1328" s="45">
        <v>36.639743589743603</v>
      </c>
      <c r="K1328" s="5" t="str">
        <f t="shared" si="210"/>
        <v/>
      </c>
      <c r="L1328" s="27">
        <f t="shared" si="211"/>
        <v>1981.7017271186451</v>
      </c>
      <c r="M1328" s="11">
        <f t="shared" si="212"/>
        <v>1763.4708589743598</v>
      </c>
      <c r="N1328" s="5"/>
      <c r="Q1328" s="5"/>
      <c r="R1328" s="19">
        <f t="shared" si="213"/>
        <v>3831.6117271186449</v>
      </c>
      <c r="S1328" s="16">
        <f t="shared" si="214"/>
        <v>3606.0008589743597</v>
      </c>
      <c r="AB1328" s="95">
        <v>1.4999999999999999E-2</v>
      </c>
      <c r="AC1328" s="96">
        <v>1.7999999999999999E-2</v>
      </c>
      <c r="AD1328" s="96">
        <v>118.470003128052</v>
      </c>
      <c r="AE1328" s="96">
        <f>AD1328*AC1328</f>
        <v>2.1324600563049358</v>
      </c>
      <c r="AF1328" s="96">
        <f t="shared" si="215"/>
        <v>3.396826608150489</v>
      </c>
      <c r="AI1328" s="66">
        <f t="shared" si="216"/>
        <v>1.6984133040752445</v>
      </c>
      <c r="AJ1328" s="66">
        <f t="shared" si="217"/>
        <v>1.6984133040752445</v>
      </c>
      <c r="AL1328" s="66">
        <f>IFERROR((F1328/D1328)*AI1328,0)</f>
        <v>64.928947206898854</v>
      </c>
      <c r="AM1328" s="66">
        <f>IFERROR((G1328/E1328)*AJ1328,0)</f>
        <v>65.019270001200084</v>
      </c>
      <c r="AO1328" s="67">
        <f>I1328*AI1328</f>
        <v>69.554630668468619</v>
      </c>
      <c r="AP1328" s="68">
        <f>+AJ1328*J1328</f>
        <v>62.229427970726192</v>
      </c>
      <c r="AR1328" s="67">
        <f t="shared" si="208"/>
        <v>134.48357787536747</v>
      </c>
      <c r="AS1328" s="68">
        <f t="shared" si="209"/>
        <v>127.24869797192628</v>
      </c>
      <c r="AU1328" s="67">
        <v>1321</v>
      </c>
      <c r="AV1328" s="23">
        <v>2445.9359921246801</v>
      </c>
    </row>
    <row r="1329" spans="3:48" x14ac:dyDescent="0.3">
      <c r="C1329" s="5">
        <v>1322</v>
      </c>
      <c r="D1329" s="8">
        <v>64.209999999999994</v>
      </c>
      <c r="E1329" s="2">
        <v>64.75</v>
      </c>
      <c r="F1329" s="2">
        <v>2413.7800000000002</v>
      </c>
      <c r="G1329" s="9">
        <v>2434.0500000000002</v>
      </c>
      <c r="I1329" s="39">
        <v>59.374426229508202</v>
      </c>
      <c r="J1329" s="45">
        <v>47.381894736842099</v>
      </c>
      <c r="K1329" s="5" t="str">
        <f t="shared" si="210"/>
        <v/>
      </c>
      <c r="L1329" s="27">
        <f t="shared" si="211"/>
        <v>3812.4319081967215</v>
      </c>
      <c r="M1329" s="11">
        <f t="shared" si="212"/>
        <v>3067.9776842105261</v>
      </c>
      <c r="N1329" s="5"/>
      <c r="Q1329" s="5"/>
      <c r="R1329" s="19">
        <f t="shared" si="213"/>
        <v>6226.2119081967212</v>
      </c>
      <c r="S1329" s="16">
        <f t="shared" si="214"/>
        <v>5502.0276842105268</v>
      </c>
      <c r="AB1329" s="95">
        <v>1.7000000000000001E-2</v>
      </c>
      <c r="AC1329" s="96">
        <v>2.1999999999999999E-2</v>
      </c>
      <c r="AD1329" s="96">
        <v>493.84001111984298</v>
      </c>
      <c r="AE1329" s="96">
        <f>AD1329*AC1329</f>
        <v>10.864480244636544</v>
      </c>
      <c r="AF1329" s="96">
        <f t="shared" si="215"/>
        <v>17.306188441650921</v>
      </c>
      <c r="AI1329" s="66">
        <f t="shared" si="216"/>
        <v>8.6530942208254604</v>
      </c>
      <c r="AJ1329" s="66">
        <f t="shared" si="217"/>
        <v>8.6530942208254604</v>
      </c>
      <c r="AL1329" s="66">
        <f>IFERROR((F1329/D1329)*AI1329,0)</f>
        <v>325.2868053004841</v>
      </c>
      <c r="AM1329" s="66">
        <f>IFERROR((G1329/E1329)*AJ1329,0)</f>
        <v>325.28284151660563</v>
      </c>
      <c r="AO1329" s="67">
        <f>I1329*AI1329</f>
        <v>513.7725044713851</v>
      </c>
      <c r="AP1329" s="68">
        <f>+AJ1329*J1329</f>
        <v>409.99999951912866</v>
      </c>
      <c r="AR1329" s="67">
        <f t="shared" si="208"/>
        <v>839.05930977186927</v>
      </c>
      <c r="AS1329" s="68">
        <f t="shared" si="209"/>
        <v>735.28284103573424</v>
      </c>
      <c r="AU1329" s="67">
        <v>1322</v>
      </c>
      <c r="AV1329" s="23">
        <v>10837.341979667501</v>
      </c>
    </row>
    <row r="1330" spans="3:48" x14ac:dyDescent="0.3">
      <c r="C1330" s="5">
        <v>1323</v>
      </c>
      <c r="D1330" s="8">
        <v>20.329999999999998</v>
      </c>
      <c r="E1330" s="2">
        <v>20.25</v>
      </c>
      <c r="F1330" s="2">
        <v>762.4</v>
      </c>
      <c r="G1330" s="9">
        <v>758.46</v>
      </c>
      <c r="I1330" s="39">
        <v>44.721538461538401</v>
      </c>
      <c r="J1330" s="45">
        <v>51.0212</v>
      </c>
      <c r="K1330" s="5" t="str">
        <f t="shared" si="210"/>
        <v/>
      </c>
      <c r="L1330" s="27">
        <f t="shared" si="211"/>
        <v>909.18887692307567</v>
      </c>
      <c r="M1330" s="11">
        <f t="shared" si="212"/>
        <v>1033.1793</v>
      </c>
      <c r="N1330" s="5"/>
      <c r="Q1330" s="5"/>
      <c r="R1330" s="19">
        <f t="shared" si="213"/>
        <v>1671.5888769230755</v>
      </c>
      <c r="S1330" s="16">
        <f t="shared" si="214"/>
        <v>1791.6393</v>
      </c>
      <c r="AB1330" s="95">
        <v>1.7999999999999999E-2</v>
      </c>
      <c r="AC1330" s="96">
        <v>2.3E-2</v>
      </c>
      <c r="AD1330" s="96">
        <v>31</v>
      </c>
      <c r="AE1330" s="96">
        <f>AD1330*AC1330</f>
        <v>0.71299999999999997</v>
      </c>
      <c r="AF1330" s="96">
        <f t="shared" si="215"/>
        <v>1.1357480598290599</v>
      </c>
      <c r="AI1330" s="66">
        <f t="shared" si="216"/>
        <v>0.56787402991452995</v>
      </c>
      <c r="AJ1330" s="66">
        <f t="shared" si="217"/>
        <v>0.56787402991452995</v>
      </c>
      <c r="AL1330" s="66">
        <f>IFERROR((F1330/D1330)*AI1330,0)</f>
        <v>21.295974442048088</v>
      </c>
      <c r="AM1330" s="66">
        <f>IFERROR((G1330/E1330)*AJ1330,0)</f>
        <v>21.269616628591329</v>
      </c>
      <c r="AO1330" s="67">
        <f>I1330*AI1330</f>
        <v>25.396200270131459</v>
      </c>
      <c r="AP1330" s="68">
        <f>+AJ1330*J1330</f>
        <v>28.973614455075214</v>
      </c>
      <c r="AR1330" s="67">
        <f t="shared" si="208"/>
        <v>46.692174712179551</v>
      </c>
      <c r="AS1330" s="68">
        <f t="shared" si="209"/>
        <v>50.243231083666544</v>
      </c>
      <c r="AU1330" s="67">
        <v>1323</v>
      </c>
      <c r="AV1330" s="23">
        <v>577.81799834966705</v>
      </c>
    </row>
    <row r="1331" spans="3:48" x14ac:dyDescent="0.3">
      <c r="C1331" s="5">
        <v>1324</v>
      </c>
      <c r="D1331" s="8">
        <v>0.97</v>
      </c>
      <c r="E1331" s="2">
        <v>0.97</v>
      </c>
      <c r="F1331" s="2">
        <v>36.409999999999997</v>
      </c>
      <c r="G1331" s="9">
        <v>36.4</v>
      </c>
      <c r="I1331" s="39">
        <v>42.895000000000003</v>
      </c>
      <c r="J1331" s="45">
        <v>71.381249999999994</v>
      </c>
      <c r="K1331" s="5" t="str">
        <f t="shared" si="210"/>
        <v/>
      </c>
      <c r="L1331" s="27">
        <f t="shared" si="211"/>
        <v>41.608150000000002</v>
      </c>
      <c r="M1331" s="11">
        <f t="shared" si="212"/>
        <v>69.239812499999999</v>
      </c>
      <c r="N1331" s="5"/>
      <c r="Q1331" s="5"/>
      <c r="R1331" s="19">
        <f t="shared" si="213"/>
        <v>78.018149999999991</v>
      </c>
      <c r="S1331" s="16">
        <f t="shared" si="214"/>
        <v>105.63981250000001</v>
      </c>
      <c r="AB1331" s="95">
        <v>0</v>
      </c>
      <c r="AC1331" s="96">
        <v>2.5000000000000001E-2</v>
      </c>
      <c r="AD1331" s="96">
        <v>33</v>
      </c>
      <c r="AE1331" s="96">
        <f>AD1331*AC1331</f>
        <v>0.82500000000000007</v>
      </c>
      <c r="AF1331" s="96">
        <f t="shared" si="215"/>
        <v>1.3141544871794872</v>
      </c>
      <c r="AI1331" s="66">
        <f t="shared" si="216"/>
        <v>0.65707724358974362</v>
      </c>
      <c r="AJ1331" s="66">
        <f t="shared" si="217"/>
        <v>0.65707724358974362</v>
      </c>
      <c r="AL1331" s="66">
        <f>IFERROR((F1331/D1331)*AI1331,0)</f>
        <v>24.664105607322231</v>
      </c>
      <c r="AM1331" s="66">
        <f>IFERROR((G1331/E1331)*AJ1331,0)</f>
        <v>24.657331615120277</v>
      </c>
      <c r="AO1331" s="67">
        <f>I1331*AI1331</f>
        <v>28.185328363782055</v>
      </c>
      <c r="AP1331" s="68">
        <f>+AJ1331*J1331</f>
        <v>46.902994993990383</v>
      </c>
      <c r="AR1331" s="67">
        <f t="shared" si="208"/>
        <v>52.84943397110429</v>
      </c>
      <c r="AS1331" s="68">
        <f t="shared" si="209"/>
        <v>71.56032660911066</v>
      </c>
      <c r="AU1331" s="67">
        <v>1324</v>
      </c>
      <c r="AV1331" s="23">
        <v>634.36899625062904</v>
      </c>
    </row>
    <row r="1332" spans="3:48" x14ac:dyDescent="0.3">
      <c r="C1332" s="5">
        <v>1325</v>
      </c>
      <c r="D1332" s="8">
        <v>21.11</v>
      </c>
      <c r="E1332" s="2">
        <v>21.06</v>
      </c>
      <c r="F1332" s="2">
        <v>395.7</v>
      </c>
      <c r="G1332" s="9">
        <v>394.94</v>
      </c>
      <c r="I1332" s="39">
        <v>23.274503816793899</v>
      </c>
      <c r="J1332" s="45">
        <v>21.1694623655914</v>
      </c>
      <c r="K1332" s="5" t="str">
        <f t="shared" si="210"/>
        <v/>
      </c>
      <c r="L1332" s="27">
        <f t="shared" si="211"/>
        <v>491.32477557251923</v>
      </c>
      <c r="M1332" s="11">
        <f t="shared" si="212"/>
        <v>445.82887741935485</v>
      </c>
      <c r="N1332" s="5"/>
      <c r="Q1332" s="5"/>
      <c r="R1332" s="19">
        <f t="shared" si="213"/>
        <v>887.02477557251927</v>
      </c>
      <c r="S1332" s="16">
        <f t="shared" si="214"/>
        <v>840.76887741935479</v>
      </c>
      <c r="AB1332" s="95">
        <v>3.6999999999999998E-2</v>
      </c>
      <c r="AC1332" s="96">
        <v>5.3999999999999999E-2</v>
      </c>
      <c r="AD1332" s="96">
        <v>113</v>
      </c>
      <c r="AE1332" s="96">
        <f>AD1332*AC1332</f>
        <v>6.1020000000000003</v>
      </c>
      <c r="AF1332" s="96">
        <f t="shared" si="215"/>
        <v>9.7199644615384617</v>
      </c>
      <c r="AI1332" s="66">
        <f t="shared" si="216"/>
        <v>4.8599822307692309</v>
      </c>
      <c r="AJ1332" s="66">
        <f t="shared" si="217"/>
        <v>4.8599822307692309</v>
      </c>
      <c r="AL1332" s="66">
        <f>IFERROR((F1332/D1332)*AI1332,0)</f>
        <v>91.09876687424844</v>
      </c>
      <c r="AM1332" s="66">
        <f>IFERROR((G1332/E1332)*AJ1332,0)</f>
        <v>91.139666772079792</v>
      </c>
      <c r="AO1332" s="67">
        <f>I1332*AI1332</f>
        <v>113.11367497958899</v>
      </c>
      <c r="AP1332" s="68">
        <f>+AJ1332*J1332</f>
        <v>102.88321093171217</v>
      </c>
      <c r="AR1332" s="67">
        <f t="shared" si="208"/>
        <v>204.21244185383745</v>
      </c>
      <c r="AS1332" s="68">
        <f t="shared" si="209"/>
        <v>194.02287770379195</v>
      </c>
      <c r="AU1332" s="67">
        <v>1325</v>
      </c>
      <c r="AV1332" s="23">
        <v>1515.3640007793899</v>
      </c>
    </row>
    <row r="1333" spans="3:48" x14ac:dyDescent="0.3">
      <c r="C1333" s="5">
        <v>1326</v>
      </c>
      <c r="D1333" s="8">
        <v>18.940000000000001</v>
      </c>
      <c r="E1333" s="2">
        <v>19.05</v>
      </c>
      <c r="F1333" s="2">
        <v>344.97</v>
      </c>
      <c r="G1333" s="9">
        <v>346.26</v>
      </c>
      <c r="I1333" s="39">
        <v>17.0676470588235</v>
      </c>
      <c r="J1333" s="45">
        <v>29.188749999999999</v>
      </c>
      <c r="K1333" s="5" t="str">
        <f t="shared" si="210"/>
        <v/>
      </c>
      <c r="L1333" s="27">
        <f t="shared" si="211"/>
        <v>323.26123529411711</v>
      </c>
      <c r="M1333" s="11">
        <f t="shared" si="212"/>
        <v>556.04568749999999</v>
      </c>
      <c r="N1333" s="5"/>
      <c r="Q1333" s="5"/>
      <c r="R1333" s="19">
        <f t="shared" si="213"/>
        <v>668.23123529411714</v>
      </c>
      <c r="S1333" s="16">
        <f t="shared" si="214"/>
        <v>902.30568749999998</v>
      </c>
      <c r="AB1333" s="95">
        <v>0</v>
      </c>
      <c r="AC1333" s="96">
        <v>4.3999999999999997E-2</v>
      </c>
      <c r="AD1333" s="96">
        <v>207.98999786376999</v>
      </c>
      <c r="AE1333" s="96">
        <f>AD1333*AC1333</f>
        <v>9.151559906005879</v>
      </c>
      <c r="AF1333" s="96">
        <f t="shared" si="215"/>
        <v>14.577652745660014</v>
      </c>
      <c r="AI1333" s="66">
        <f t="shared" si="216"/>
        <v>7.2888263728300071</v>
      </c>
      <c r="AJ1333" s="66">
        <f t="shared" si="217"/>
        <v>7.2888263728300071</v>
      </c>
      <c r="AL1333" s="66">
        <f>IFERROR((F1333/D1333)*AI1333,0)</f>
        <v>132.75746746753788</v>
      </c>
      <c r="AM1333" s="66">
        <f>IFERROR((G1333/E1333)*AJ1333,0)</f>
        <v>132.48446298457313</v>
      </c>
      <c r="AO1333" s="67">
        <f>I1333*AI1333</f>
        <v>124.40311600450723</v>
      </c>
      <c r="AP1333" s="68">
        <f>+AJ1333*J1333</f>
        <v>212.75173078994186</v>
      </c>
      <c r="AR1333" s="67">
        <f t="shared" si="208"/>
        <v>257.16058347204512</v>
      </c>
      <c r="AS1333" s="68">
        <f t="shared" si="209"/>
        <v>345.23619377451496</v>
      </c>
      <c r="AU1333" s="67">
        <v>1326</v>
      </c>
      <c r="AV1333" s="23">
        <v>3477.89200904071</v>
      </c>
    </row>
    <row r="1334" spans="3:48" x14ac:dyDescent="0.3">
      <c r="C1334" s="5">
        <v>1327</v>
      </c>
      <c r="D1334" s="8">
        <v>0</v>
      </c>
      <c r="E1334" s="2">
        <v>0</v>
      </c>
      <c r="F1334" s="2">
        <v>0</v>
      </c>
      <c r="G1334" s="9">
        <v>0</v>
      </c>
      <c r="I1334" s="39">
        <v>22.962222222222199</v>
      </c>
      <c r="J1334" s="45">
        <v>50.9925</v>
      </c>
      <c r="K1334" s="5" t="str">
        <f t="shared" si="210"/>
        <v/>
      </c>
      <c r="L1334" s="27">
        <f t="shared" si="211"/>
        <v>0</v>
      </c>
      <c r="M1334" s="11">
        <f t="shared" si="212"/>
        <v>0</v>
      </c>
      <c r="N1334" s="5"/>
      <c r="Q1334" s="5"/>
      <c r="R1334" s="19">
        <f t="shared" si="213"/>
        <v>0</v>
      </c>
      <c r="S1334" s="16">
        <f t="shared" si="214"/>
        <v>0</v>
      </c>
      <c r="AB1334" s="95">
        <v>0</v>
      </c>
      <c r="AC1334" s="96">
        <v>0</v>
      </c>
      <c r="AD1334" s="96">
        <v>0</v>
      </c>
      <c r="AE1334" s="96">
        <f>AD1334*AC1334</f>
        <v>0</v>
      </c>
      <c r="AF1334" s="96">
        <f t="shared" si="215"/>
        <v>0</v>
      </c>
      <c r="AI1334" s="66">
        <f t="shared" si="216"/>
        <v>0</v>
      </c>
      <c r="AJ1334" s="66">
        <f t="shared" si="217"/>
        <v>0</v>
      </c>
      <c r="AL1334" s="66">
        <f>IFERROR((F1334/D1334)*AI1334,0)</f>
        <v>0</v>
      </c>
      <c r="AM1334" s="66">
        <f>IFERROR((G1334/E1334)*AJ1334,0)</f>
        <v>0</v>
      </c>
      <c r="AO1334" s="67">
        <f>I1334*AI1334</f>
        <v>0</v>
      </c>
      <c r="AP1334" s="68">
        <f>+AJ1334*J1334</f>
        <v>0</v>
      </c>
      <c r="AR1334" s="67">
        <f t="shared" si="208"/>
        <v>0</v>
      </c>
      <c r="AS1334" s="68">
        <f t="shared" si="209"/>
        <v>0</v>
      </c>
      <c r="AU1334" s="67">
        <v>1327</v>
      </c>
      <c r="AV1334" s="23">
        <v>1.9900000095367401</v>
      </c>
    </row>
    <row r="1335" spans="3:48" x14ac:dyDescent="0.3">
      <c r="C1335" s="5">
        <v>1328</v>
      </c>
      <c r="D1335" s="8">
        <v>140.88</v>
      </c>
      <c r="E1335" s="2">
        <v>141.37</v>
      </c>
      <c r="F1335" s="2">
        <v>2763.99</v>
      </c>
      <c r="G1335" s="9">
        <v>2773.83</v>
      </c>
      <c r="I1335" s="39">
        <v>31.141970443349798</v>
      </c>
      <c r="J1335" s="45">
        <v>29.492298387096799</v>
      </c>
      <c r="K1335" s="5" t="str">
        <f t="shared" si="210"/>
        <v/>
      </c>
      <c r="L1335" s="27">
        <f t="shared" si="211"/>
        <v>4387.2807960591199</v>
      </c>
      <c r="M1335" s="11">
        <f t="shared" si="212"/>
        <v>4169.3262229838747</v>
      </c>
      <c r="N1335" s="5"/>
      <c r="Q1335" s="5"/>
      <c r="R1335" s="19">
        <f t="shared" si="213"/>
        <v>7151.2707960591197</v>
      </c>
      <c r="S1335" s="16">
        <f t="shared" si="214"/>
        <v>6943.1562229838746</v>
      </c>
      <c r="AB1335" s="95">
        <v>1.4E-2</v>
      </c>
      <c r="AC1335" s="96">
        <v>3.6999999999999998E-2</v>
      </c>
      <c r="AD1335" s="96">
        <v>840</v>
      </c>
      <c r="AE1335" s="96">
        <f>AD1335*AC1335</f>
        <v>31.08</v>
      </c>
      <c r="AF1335" s="96">
        <f t="shared" si="215"/>
        <v>49.507783589743589</v>
      </c>
      <c r="AI1335" s="66">
        <f t="shared" si="216"/>
        <v>24.753891794871794</v>
      </c>
      <c r="AJ1335" s="66">
        <f t="shared" si="217"/>
        <v>24.753891794871794</v>
      </c>
      <c r="AL1335" s="66">
        <f>IFERROR((F1335/D1335)*AI1335,0)</f>
        <v>485.65807341075867</v>
      </c>
      <c r="AM1335" s="66">
        <f>IFERROR((G1335/E1335)*AJ1335,0)</f>
        <v>485.69772708049254</v>
      </c>
      <c r="AO1335" s="67">
        <f>I1335*AI1335</f>
        <v>770.88496663377646</v>
      </c>
      <c r="AP1335" s="68">
        <f>+AJ1335*J1335</f>
        <v>730.04916305626614</v>
      </c>
      <c r="AR1335" s="67">
        <f t="shared" si="208"/>
        <v>1256.5430400445352</v>
      </c>
      <c r="AS1335" s="68">
        <f t="shared" si="209"/>
        <v>1215.7468901367588</v>
      </c>
      <c r="AU1335" s="67">
        <v>1328</v>
      </c>
      <c r="AV1335" s="23">
        <v>13575.866026489401</v>
      </c>
    </row>
    <row r="1336" spans="3:48" x14ac:dyDescent="0.3">
      <c r="C1336" s="5">
        <v>1329</v>
      </c>
      <c r="D1336" s="8">
        <v>24.04</v>
      </c>
      <c r="E1336" s="2">
        <v>23.99</v>
      </c>
      <c r="F1336" s="2">
        <v>482.21</v>
      </c>
      <c r="G1336" s="9">
        <v>481.29</v>
      </c>
      <c r="I1336" s="39">
        <v>29.404936708860799</v>
      </c>
      <c r="J1336" s="45">
        <v>30.511298701298699</v>
      </c>
      <c r="K1336" s="5" t="str">
        <f t="shared" si="210"/>
        <v/>
      </c>
      <c r="L1336" s="27">
        <f t="shared" si="211"/>
        <v>706.89467848101356</v>
      </c>
      <c r="M1336" s="11">
        <f t="shared" si="212"/>
        <v>731.96605584415579</v>
      </c>
      <c r="N1336" s="5"/>
      <c r="Q1336" s="5"/>
      <c r="R1336" s="19">
        <f t="shared" si="213"/>
        <v>1189.1046784810135</v>
      </c>
      <c r="S1336" s="16">
        <f t="shared" si="214"/>
        <v>1213.2560558441558</v>
      </c>
      <c r="AB1336" s="95">
        <v>2.3E-2</v>
      </c>
      <c r="AC1336" s="96">
        <v>3.7999999999999999E-2</v>
      </c>
      <c r="AD1336" s="96">
        <v>117</v>
      </c>
      <c r="AE1336" s="96">
        <f>AD1336*AC1336</f>
        <v>4.4459999999999997</v>
      </c>
      <c r="AF1336" s="96">
        <f t="shared" si="215"/>
        <v>7.0820980000000002</v>
      </c>
      <c r="AI1336" s="66">
        <f t="shared" si="216"/>
        <v>3.5410490000000001</v>
      </c>
      <c r="AJ1336" s="66">
        <f t="shared" si="217"/>
        <v>3.5410490000000001</v>
      </c>
      <c r="AL1336" s="66">
        <f>IFERROR((F1336/D1336)*AI1336,0)</f>
        <v>71.028670477953412</v>
      </c>
      <c r="AM1336" s="66">
        <f>IFERROR((G1336/E1336)*AJ1336,0)</f>
        <v>71.040911763651536</v>
      </c>
      <c r="AO1336" s="67">
        <f>I1336*AI1336</f>
        <v>104.12432172797483</v>
      </c>
      <c r="AP1336" s="68">
        <f>+AJ1336*J1336</f>
        <v>108.04200375493507</v>
      </c>
      <c r="AR1336" s="67">
        <f t="shared" si="208"/>
        <v>175.15299220592823</v>
      </c>
      <c r="AS1336" s="68">
        <f t="shared" si="209"/>
        <v>179.08291551858662</v>
      </c>
      <c r="AU1336" s="67">
        <v>1329</v>
      </c>
      <c r="AV1336" s="23">
        <v>2016.5019912391899</v>
      </c>
    </row>
    <row r="1337" spans="3:48" x14ac:dyDescent="0.3">
      <c r="C1337" s="5">
        <v>1330</v>
      </c>
      <c r="D1337" s="8">
        <v>6.77</v>
      </c>
      <c r="E1337" s="2">
        <v>6.72</v>
      </c>
      <c r="F1337" s="2">
        <v>142.33000000000001</v>
      </c>
      <c r="G1337" s="9">
        <v>141.55000000000001</v>
      </c>
      <c r="I1337" s="39">
        <v>83.733333333333306</v>
      </c>
      <c r="J1337" s="45">
        <v>75.635555555555598</v>
      </c>
      <c r="K1337" s="5" t="str">
        <f t="shared" si="210"/>
        <v/>
      </c>
      <c r="L1337" s="27">
        <f t="shared" si="211"/>
        <v>566.87466666666649</v>
      </c>
      <c r="M1337" s="11">
        <f t="shared" si="212"/>
        <v>508.27093333333357</v>
      </c>
      <c r="N1337" s="5"/>
      <c r="Q1337" s="5"/>
      <c r="R1337" s="19">
        <f t="shared" si="213"/>
        <v>709.20466666666653</v>
      </c>
      <c r="S1337" s="16">
        <f t="shared" si="214"/>
        <v>649.82093333333364</v>
      </c>
      <c r="AB1337" s="95">
        <v>1.9E-2</v>
      </c>
      <c r="AC1337" s="96">
        <v>0.04</v>
      </c>
      <c r="AD1337" s="96">
        <v>22.959999084472699</v>
      </c>
      <c r="AE1337" s="96">
        <f>AD1337*AC1337</f>
        <v>0.91839996337890795</v>
      </c>
      <c r="AF1337" s="96">
        <f t="shared" si="215"/>
        <v>1.4629326459392347</v>
      </c>
      <c r="AI1337" s="66">
        <f t="shared" si="216"/>
        <v>0.73146632296961733</v>
      </c>
      <c r="AJ1337" s="66">
        <f t="shared" si="217"/>
        <v>0.73146632296961733</v>
      </c>
      <c r="AL1337" s="66">
        <f>IFERROR((F1337/D1337)*AI1337,0)</f>
        <v>15.37808002190039</v>
      </c>
      <c r="AM1337" s="66">
        <f>IFERROR((G1337/E1337)*AJ1337,0)</f>
        <v>15.407597919099606</v>
      </c>
      <c r="AO1337" s="67">
        <f>I1337*AI1337</f>
        <v>61.248113443322602</v>
      </c>
      <c r="AP1337" s="68">
        <f>+AJ1337*J1337</f>
        <v>55.324861707986464</v>
      </c>
      <c r="AR1337" s="67">
        <f t="shared" si="208"/>
        <v>76.626193465222997</v>
      </c>
      <c r="AS1337" s="68">
        <f t="shared" si="209"/>
        <v>70.732459627086072</v>
      </c>
      <c r="AU1337" s="67">
        <v>1330</v>
      </c>
      <c r="AV1337" s="23">
        <v>200.42899840474101</v>
      </c>
    </row>
    <row r="1338" spans="3:48" x14ac:dyDescent="0.3">
      <c r="C1338" s="5">
        <v>1331</v>
      </c>
      <c r="D1338" s="8">
        <v>158.84</v>
      </c>
      <c r="E1338" s="2">
        <v>158.54</v>
      </c>
      <c r="F1338" s="2">
        <v>3133.13</v>
      </c>
      <c r="G1338" s="9">
        <v>3115.48</v>
      </c>
      <c r="I1338" s="39">
        <v>34.264197530864202</v>
      </c>
      <c r="J1338" s="45">
        <v>29.9084146341463</v>
      </c>
      <c r="K1338" s="5" t="str">
        <f t="shared" si="210"/>
        <v/>
      </c>
      <c r="L1338" s="27">
        <f t="shared" si="211"/>
        <v>5442.5251358024698</v>
      </c>
      <c r="M1338" s="11">
        <f t="shared" si="212"/>
        <v>4741.6800560975544</v>
      </c>
      <c r="N1338" s="5"/>
      <c r="Q1338" s="5"/>
      <c r="R1338" s="19">
        <f t="shared" si="213"/>
        <v>8575.6551358024699</v>
      </c>
      <c r="S1338" s="16">
        <f t="shared" si="214"/>
        <v>7857.1600560975548</v>
      </c>
      <c r="AB1338" s="95">
        <v>1.9E-2</v>
      </c>
      <c r="AC1338" s="96">
        <v>3.9E-2</v>
      </c>
      <c r="AD1338" s="96">
        <v>583</v>
      </c>
      <c r="AE1338" s="96">
        <f>AD1338*AC1338</f>
        <v>22.736999999999998</v>
      </c>
      <c r="AF1338" s="96">
        <f t="shared" si="215"/>
        <v>36.218097666666665</v>
      </c>
      <c r="AI1338" s="66">
        <f t="shared" si="216"/>
        <v>18.109048833333333</v>
      </c>
      <c r="AJ1338" s="66">
        <f t="shared" si="217"/>
        <v>18.109048833333333</v>
      </c>
      <c r="AL1338" s="66">
        <f>IFERROR((F1338/D1338)*AI1338,0)</f>
        <v>357.2022423267544</v>
      </c>
      <c r="AM1338" s="66">
        <f>IFERROR((G1338/E1338)*AJ1338,0)</f>
        <v>355.86211340528155</v>
      </c>
      <c r="AO1338" s="67">
        <f>I1338*AI1338</f>
        <v>620.49202632139918</v>
      </c>
      <c r="AP1338" s="68">
        <f>+AJ1338*J1338</f>
        <v>541.61294113733663</v>
      </c>
      <c r="AR1338" s="67">
        <f t="shared" si="208"/>
        <v>977.69426864815364</v>
      </c>
      <c r="AS1338" s="68">
        <f t="shared" si="209"/>
        <v>897.47505454261818</v>
      </c>
      <c r="AU1338" s="67">
        <v>1331</v>
      </c>
      <c r="AV1338" s="23">
        <v>8908.4209908261892</v>
      </c>
    </row>
    <row r="1339" spans="3:48" x14ac:dyDescent="0.3">
      <c r="C1339" s="5">
        <v>1332</v>
      </c>
      <c r="D1339" s="8">
        <v>286.2</v>
      </c>
      <c r="E1339" s="2">
        <v>288.75</v>
      </c>
      <c r="F1339" s="2">
        <v>5564.26</v>
      </c>
      <c r="G1339" s="9">
        <v>5613.52</v>
      </c>
      <c r="I1339" s="39">
        <v>23.411132075471698</v>
      </c>
      <c r="J1339" s="45">
        <v>28.120533333333299</v>
      </c>
      <c r="K1339" s="5" t="str">
        <f t="shared" si="210"/>
        <v/>
      </c>
      <c r="L1339" s="27">
        <f t="shared" si="211"/>
        <v>6700.2659999999996</v>
      </c>
      <c r="M1339" s="11">
        <f t="shared" si="212"/>
        <v>8119.8039999999901</v>
      </c>
      <c r="N1339" s="5"/>
      <c r="Q1339" s="5"/>
      <c r="R1339" s="19">
        <f t="shared" si="213"/>
        <v>12264.526</v>
      </c>
      <c r="S1339" s="16">
        <f t="shared" si="214"/>
        <v>13733.32399999999</v>
      </c>
      <c r="AB1339" s="95">
        <v>1.2999999999999999E-2</v>
      </c>
      <c r="AC1339" s="96">
        <v>3.6999999999999998E-2</v>
      </c>
      <c r="AD1339" s="96">
        <v>1913.0200084447899</v>
      </c>
      <c r="AE1339" s="96">
        <f>AD1339*AC1339</f>
        <v>70.781740312457231</v>
      </c>
      <c r="AF1339" s="96">
        <f t="shared" si="215"/>
        <v>112.74926259635015</v>
      </c>
      <c r="AI1339" s="66">
        <f t="shared" si="216"/>
        <v>56.374631298175075</v>
      </c>
      <c r="AJ1339" s="66">
        <f t="shared" si="217"/>
        <v>56.374631298175075</v>
      </c>
      <c r="AL1339" s="66">
        <f>IFERROR((F1339/D1339)*AI1339,0)</f>
        <v>1096.02762385459</v>
      </c>
      <c r="AM1339" s="66">
        <f>IFERROR((G1339/E1339)*AJ1339,0)</f>
        <v>1095.9657845365602</v>
      </c>
      <c r="AO1339" s="67">
        <f>I1339*AI1339</f>
        <v>1319.7939390275972</v>
      </c>
      <c r="AP1339" s="68">
        <f>+AJ1339*J1339</f>
        <v>1585.2846985747069</v>
      </c>
      <c r="AR1339" s="67">
        <f t="shared" si="208"/>
        <v>2415.8215628821872</v>
      </c>
      <c r="AS1339" s="68">
        <f t="shared" si="209"/>
        <v>2681.2504831112674</v>
      </c>
      <c r="AU1339" s="67">
        <v>1332</v>
      </c>
      <c r="AV1339" s="23">
        <v>27162.107965475301</v>
      </c>
    </row>
    <row r="1340" spans="3:48" x14ac:dyDescent="0.3">
      <c r="C1340" s="5">
        <v>1333</v>
      </c>
      <c r="D1340" s="8">
        <v>219.29</v>
      </c>
      <c r="E1340" s="2">
        <v>220.29</v>
      </c>
      <c r="F1340" s="2">
        <v>4062.67</v>
      </c>
      <c r="G1340" s="9">
        <v>4085.91</v>
      </c>
      <c r="I1340" s="39">
        <v>41.534150943396199</v>
      </c>
      <c r="J1340" s="45">
        <v>31.523197969543201</v>
      </c>
      <c r="K1340" s="5" t="str">
        <f t="shared" si="210"/>
        <v/>
      </c>
      <c r="L1340" s="27">
        <f t="shared" si="211"/>
        <v>9108.0239603773516</v>
      </c>
      <c r="M1340" s="11">
        <f t="shared" si="212"/>
        <v>6944.2452807106711</v>
      </c>
      <c r="N1340" s="5"/>
      <c r="Q1340" s="5"/>
      <c r="R1340" s="19">
        <f t="shared" si="213"/>
        <v>13170.693960377352</v>
      </c>
      <c r="S1340" s="16">
        <f t="shared" si="214"/>
        <v>11030.155280710671</v>
      </c>
      <c r="AB1340" s="95">
        <v>1.7000000000000001E-2</v>
      </c>
      <c r="AC1340" s="96">
        <v>0.04</v>
      </c>
      <c r="AD1340" s="96">
        <v>2128.1799919605301</v>
      </c>
      <c r="AE1340" s="96">
        <f>AD1340*AC1340</f>
        <v>85.127199678421206</v>
      </c>
      <c r="AF1340" s="96">
        <f t="shared" si="215"/>
        <v>135.60035325869262</v>
      </c>
      <c r="AI1340" s="66">
        <f t="shared" si="216"/>
        <v>67.800176629346311</v>
      </c>
      <c r="AJ1340" s="66">
        <f t="shared" si="217"/>
        <v>67.800176629346311</v>
      </c>
      <c r="AL1340" s="66">
        <f>IFERROR((F1340/D1340)*AI1340,0)</f>
        <v>1256.0980600426212</v>
      </c>
      <c r="AM1340" s="66">
        <f>IFERROR((G1340/E1340)*AJ1340,0)</f>
        <v>1257.5487752127306</v>
      </c>
      <c r="AO1340" s="67">
        <f>I1340*AI1340</f>
        <v>2816.022770112193</v>
      </c>
      <c r="AP1340" s="68">
        <f>+AJ1340*J1340</f>
        <v>2137.2783902568799</v>
      </c>
      <c r="AR1340" s="67">
        <f t="shared" si="208"/>
        <v>4072.120830154814</v>
      </c>
      <c r="AS1340" s="68">
        <f t="shared" si="209"/>
        <v>3394.8271654696105</v>
      </c>
      <c r="AU1340" s="67">
        <v>1333</v>
      </c>
      <c r="AV1340" s="23">
        <v>34874.6070673883</v>
      </c>
    </row>
    <row r="1341" spans="3:48" x14ac:dyDescent="0.3">
      <c r="C1341" s="5">
        <v>1334</v>
      </c>
      <c r="D1341" s="8">
        <v>112.57</v>
      </c>
      <c r="E1341" s="2">
        <v>113.21</v>
      </c>
      <c r="F1341" s="2">
        <v>2173.23</v>
      </c>
      <c r="G1341" s="9">
        <v>2185.7800000000002</v>
      </c>
      <c r="I1341" s="39">
        <v>26.742403846153799</v>
      </c>
      <c r="J1341" s="45">
        <v>30.4553153153153</v>
      </c>
      <c r="K1341" s="5" t="str">
        <f t="shared" si="210"/>
        <v/>
      </c>
      <c r="L1341" s="27">
        <f t="shared" si="211"/>
        <v>3010.392400961533</v>
      </c>
      <c r="M1341" s="11">
        <f t="shared" si="212"/>
        <v>3447.8462468468447</v>
      </c>
      <c r="N1341" s="5"/>
      <c r="Q1341" s="5"/>
      <c r="R1341" s="19">
        <f t="shared" si="213"/>
        <v>5183.6224009615325</v>
      </c>
      <c r="S1341" s="16">
        <f t="shared" si="214"/>
        <v>5633.6262468468449</v>
      </c>
      <c r="AB1341" s="95">
        <v>1.6E-2</v>
      </c>
      <c r="AC1341" s="96">
        <v>0.04</v>
      </c>
      <c r="AD1341" s="96">
        <v>906.79000413417805</v>
      </c>
      <c r="AE1341" s="96">
        <f>AD1341*AC1341</f>
        <v>36.271600165367126</v>
      </c>
      <c r="AF1341" s="96">
        <f t="shared" si="215"/>
        <v>57.777558926663559</v>
      </c>
      <c r="AI1341" s="66">
        <f t="shared" si="216"/>
        <v>28.88877946333178</v>
      </c>
      <c r="AJ1341" s="66">
        <f t="shared" si="217"/>
        <v>28.88877946333178</v>
      </c>
      <c r="AL1341" s="66">
        <f>IFERROR((F1341/D1341)*AI1341,0)</f>
        <v>557.71486357907554</v>
      </c>
      <c r="AM1341" s="66">
        <f>IFERROR((G1341/E1341)*AJ1341,0)</f>
        <v>557.76447641870288</v>
      </c>
      <c r="AO1341" s="67">
        <f>I1341*AI1341</f>
        <v>772.55540703089264</v>
      </c>
      <c r="AP1341" s="68">
        <f>+AJ1341*J1341</f>
        <v>879.81688763037448</v>
      </c>
      <c r="AR1341" s="67">
        <f t="shared" si="208"/>
        <v>1330.2702706099681</v>
      </c>
      <c r="AS1341" s="68">
        <f t="shared" si="209"/>
        <v>1437.5813640490774</v>
      </c>
      <c r="AU1341" s="67">
        <v>1334</v>
      </c>
      <c r="AV1341" s="23">
        <v>16332.2800098509</v>
      </c>
    </row>
    <row r="1342" spans="3:48" x14ac:dyDescent="0.3">
      <c r="C1342" s="5">
        <v>1335</v>
      </c>
      <c r="D1342" s="8">
        <v>19.8</v>
      </c>
      <c r="E1342" s="2">
        <v>19.66</v>
      </c>
      <c r="F1342" s="2">
        <v>419.58</v>
      </c>
      <c r="G1342" s="9">
        <v>417.02</v>
      </c>
      <c r="I1342" s="39">
        <v>20.366363636363602</v>
      </c>
      <c r="J1342" s="45">
        <v>33.017499999999998</v>
      </c>
      <c r="K1342" s="5" t="str">
        <f t="shared" si="210"/>
        <v/>
      </c>
      <c r="L1342" s="27">
        <f t="shared" si="211"/>
        <v>403.25399999999934</v>
      </c>
      <c r="M1342" s="11">
        <f t="shared" si="212"/>
        <v>649.12405000000001</v>
      </c>
      <c r="N1342" s="5"/>
      <c r="Q1342" s="5"/>
      <c r="R1342" s="19">
        <f t="shared" si="213"/>
        <v>822.83399999999938</v>
      </c>
      <c r="S1342" s="16">
        <f t="shared" si="214"/>
        <v>1066.1440499999999</v>
      </c>
      <c r="AB1342" s="95">
        <v>3.3000000000000002E-2</v>
      </c>
      <c r="AC1342" s="96">
        <v>0</v>
      </c>
      <c r="AD1342" s="96">
        <v>0</v>
      </c>
      <c r="AE1342" s="96">
        <f>AD1342*AC1342</f>
        <v>0</v>
      </c>
      <c r="AF1342" s="96">
        <f t="shared" si="215"/>
        <v>0</v>
      </c>
      <c r="AI1342" s="66">
        <f t="shared" si="216"/>
        <v>0</v>
      </c>
      <c r="AJ1342" s="66">
        <f t="shared" si="217"/>
        <v>0</v>
      </c>
      <c r="AL1342" s="66">
        <f>IFERROR((F1342/D1342)*AI1342,0)</f>
        <v>0</v>
      </c>
      <c r="AM1342" s="66">
        <f>IFERROR((G1342/E1342)*AJ1342,0)</f>
        <v>0</v>
      </c>
      <c r="AO1342" s="67">
        <f>I1342*AI1342</f>
        <v>0</v>
      </c>
      <c r="AP1342" s="68">
        <f>+AJ1342*J1342</f>
        <v>0</v>
      </c>
      <c r="AR1342" s="67">
        <f t="shared" si="208"/>
        <v>0</v>
      </c>
      <c r="AS1342" s="68">
        <f t="shared" si="209"/>
        <v>0</v>
      </c>
      <c r="AU1342" s="67">
        <v>1335</v>
      </c>
      <c r="AV1342" s="23">
        <v>0</v>
      </c>
    </row>
    <row r="1343" spans="3:48" x14ac:dyDescent="0.3">
      <c r="C1343" s="5">
        <v>1336</v>
      </c>
      <c r="D1343" s="8">
        <v>81.86</v>
      </c>
      <c r="E1343" s="2">
        <v>81.680000000000007</v>
      </c>
      <c r="F1343" s="2">
        <v>1719.69</v>
      </c>
      <c r="G1343" s="9">
        <v>1716.46</v>
      </c>
      <c r="I1343" s="39">
        <v>21.139875</v>
      </c>
      <c r="J1343" s="45">
        <v>21.079000000000001</v>
      </c>
      <c r="K1343" s="5" t="str">
        <f t="shared" si="210"/>
        <v/>
      </c>
      <c r="L1343" s="27">
        <f t="shared" si="211"/>
        <v>1730.5101675000001</v>
      </c>
      <c r="M1343" s="11">
        <f t="shared" si="212"/>
        <v>1721.7327200000002</v>
      </c>
      <c r="N1343" s="5"/>
      <c r="Q1343" s="5"/>
      <c r="R1343" s="19">
        <f t="shared" si="213"/>
        <v>3450.2001675000001</v>
      </c>
      <c r="S1343" s="16">
        <f t="shared" si="214"/>
        <v>3438.19272</v>
      </c>
      <c r="AB1343" s="95">
        <v>3.1E-2</v>
      </c>
      <c r="AC1343" s="96">
        <v>3.2000000000000001E-2</v>
      </c>
      <c r="AD1343" s="96">
        <v>208</v>
      </c>
      <c r="AE1343" s="96">
        <f>AD1343*AC1343</f>
        <v>6.6560000000000006</v>
      </c>
      <c r="AF1343" s="96">
        <f t="shared" si="215"/>
        <v>10.602439111111112</v>
      </c>
      <c r="AI1343" s="66">
        <f t="shared" si="216"/>
        <v>5.3012195555555559</v>
      </c>
      <c r="AJ1343" s="66">
        <f t="shared" si="217"/>
        <v>5.3012195555555559</v>
      </c>
      <c r="AL1343" s="66">
        <f>IFERROR((F1343/D1343)*AI1343,0)</f>
        <v>111.36640920465837</v>
      </c>
      <c r="AM1343" s="66">
        <f>IFERROR((G1343/E1343)*AJ1343,0)</f>
        <v>111.40219537621068</v>
      </c>
      <c r="AO1343" s="67">
        <f>I1343*AI1343</f>
        <v>112.06711875200001</v>
      </c>
      <c r="AP1343" s="68">
        <f>+AJ1343*J1343</f>
        <v>111.74440701155557</v>
      </c>
      <c r="AR1343" s="67">
        <f t="shared" si="208"/>
        <v>223.43352795665839</v>
      </c>
      <c r="AS1343" s="68">
        <f t="shared" si="209"/>
        <v>223.14660238776625</v>
      </c>
      <c r="AU1343" s="67">
        <v>1336</v>
      </c>
      <c r="AV1343" s="23">
        <v>3577.80999564678</v>
      </c>
    </row>
    <row r="1344" spans="3:48" x14ac:dyDescent="0.3">
      <c r="C1344" s="5">
        <v>1337</v>
      </c>
      <c r="D1344" s="8">
        <v>94.94</v>
      </c>
      <c r="E1344" s="2">
        <v>94.28</v>
      </c>
      <c r="F1344" s="2">
        <v>2089.4899999999998</v>
      </c>
      <c r="G1344" s="9">
        <v>2075.11</v>
      </c>
      <c r="I1344" s="39">
        <v>20.7194705882353</v>
      </c>
      <c r="J1344" s="45">
        <v>25.780698924731201</v>
      </c>
      <c r="K1344" s="5" t="str">
        <f t="shared" si="210"/>
        <v/>
      </c>
      <c r="L1344" s="27">
        <f t="shared" si="211"/>
        <v>1967.1065376470592</v>
      </c>
      <c r="M1344" s="11">
        <f t="shared" si="212"/>
        <v>2430.6042946236576</v>
      </c>
      <c r="N1344" s="5"/>
      <c r="Q1344" s="5"/>
      <c r="R1344" s="19">
        <f t="shared" si="213"/>
        <v>4056.596537647059</v>
      </c>
      <c r="S1344" s="16">
        <f t="shared" si="214"/>
        <v>4505.7142946236581</v>
      </c>
      <c r="AB1344" s="95">
        <v>3.5999999999999997E-2</v>
      </c>
      <c r="AC1344" s="96">
        <v>0.03</v>
      </c>
      <c r="AD1344" s="96">
        <v>23</v>
      </c>
      <c r="AE1344" s="96">
        <f>AD1344*AC1344</f>
        <v>0.69</v>
      </c>
      <c r="AF1344" s="96">
        <f t="shared" si="215"/>
        <v>1.0991110256410255</v>
      </c>
      <c r="AI1344" s="66">
        <f t="shared" si="216"/>
        <v>0.54955551282051274</v>
      </c>
      <c r="AJ1344" s="66">
        <f t="shared" si="217"/>
        <v>0.54955551282051274</v>
      </c>
      <c r="AL1344" s="66">
        <f>IFERROR((F1344/D1344)*AI1344,0)</f>
        <v>12.094909927146967</v>
      </c>
      <c r="AM1344" s="66">
        <f>IFERROR((G1344/E1344)*AJ1344,0)</f>
        <v>12.095758805780381</v>
      </c>
      <c r="AO1344" s="67">
        <f>I1344*AI1344</f>
        <v>11.386499284487181</v>
      </c>
      <c r="AP1344" s="68">
        <f>+AJ1344*J1344</f>
        <v>14.167925218451897</v>
      </c>
      <c r="AR1344" s="67">
        <f t="shared" si="208"/>
        <v>23.481409211634148</v>
      </c>
      <c r="AS1344" s="68">
        <f t="shared" si="209"/>
        <v>26.263684024232276</v>
      </c>
      <c r="AU1344" s="67">
        <v>1337</v>
      </c>
      <c r="AV1344" s="23">
        <v>339.41699855327602</v>
      </c>
    </row>
    <row r="1345" spans="3:48" x14ac:dyDescent="0.3">
      <c r="C1345" s="5">
        <v>1338</v>
      </c>
      <c r="D1345" s="8">
        <v>0.18</v>
      </c>
      <c r="E1345" s="2">
        <v>0.18</v>
      </c>
      <c r="F1345" s="2">
        <v>3.62</v>
      </c>
      <c r="G1345" s="9">
        <v>3.58</v>
      </c>
      <c r="I1345" s="39">
        <v>44.712831903540298</v>
      </c>
      <c r="J1345" s="45">
        <v>43.316876356754101</v>
      </c>
      <c r="K1345" s="5" t="str">
        <f t="shared" si="210"/>
        <v/>
      </c>
      <c r="L1345" s="27">
        <f t="shared" si="211"/>
        <v>8.0483097426372527</v>
      </c>
      <c r="M1345" s="11">
        <f t="shared" si="212"/>
        <v>7.7970377442157375</v>
      </c>
      <c r="N1345" s="5"/>
      <c r="Q1345" s="5"/>
      <c r="R1345" s="19">
        <f t="shared" si="213"/>
        <v>11.668309742637252</v>
      </c>
      <c r="S1345" s="16">
        <f t="shared" si="214"/>
        <v>11.377037744215738</v>
      </c>
      <c r="AB1345" s="95">
        <v>3.5000000000000003E-2</v>
      </c>
      <c r="AC1345" s="96">
        <v>0</v>
      </c>
      <c r="AD1345" s="96">
        <v>0</v>
      </c>
      <c r="AE1345" s="96">
        <f>AD1345*AC1345</f>
        <v>0</v>
      </c>
      <c r="AF1345" s="96">
        <f t="shared" si="215"/>
        <v>0</v>
      </c>
      <c r="AI1345" s="66">
        <f t="shared" si="216"/>
        <v>0</v>
      </c>
      <c r="AJ1345" s="66">
        <f t="shared" si="217"/>
        <v>0</v>
      </c>
      <c r="AL1345" s="66">
        <f>IFERROR((F1345/D1345)*AI1345,0)</f>
        <v>0</v>
      </c>
      <c r="AM1345" s="66">
        <f>IFERROR((G1345/E1345)*AJ1345,0)</f>
        <v>0</v>
      </c>
      <c r="AO1345" s="67">
        <f>I1345*AI1345</f>
        <v>0</v>
      </c>
      <c r="AP1345" s="68">
        <f>+AJ1345*J1345</f>
        <v>0</v>
      </c>
      <c r="AR1345" s="67">
        <f t="shared" si="208"/>
        <v>0</v>
      </c>
      <c r="AS1345" s="68">
        <f t="shared" si="209"/>
        <v>0</v>
      </c>
      <c r="AU1345" s="67">
        <v>1338</v>
      </c>
      <c r="AV1345" s="23">
        <v>0</v>
      </c>
    </row>
    <row r="1346" spans="3:48" x14ac:dyDescent="0.3">
      <c r="C1346" s="5">
        <v>1339</v>
      </c>
      <c r="D1346" s="8">
        <v>28.94</v>
      </c>
      <c r="E1346" s="2">
        <v>28.71</v>
      </c>
      <c r="F1346" s="2">
        <v>614.82000000000005</v>
      </c>
      <c r="G1346" s="9">
        <v>610.66</v>
      </c>
      <c r="I1346" s="39">
        <v>16.661428571428601</v>
      </c>
      <c r="J1346" s="45">
        <v>24.5757692307692</v>
      </c>
      <c r="K1346" s="5" t="str">
        <f t="shared" si="210"/>
        <v/>
      </c>
      <c r="L1346" s="27">
        <f t="shared" si="211"/>
        <v>482.18174285714372</v>
      </c>
      <c r="M1346" s="11">
        <f t="shared" si="212"/>
        <v>705.57033461538379</v>
      </c>
      <c r="N1346" s="5"/>
      <c r="Q1346" s="5"/>
      <c r="R1346" s="19">
        <f t="shared" si="213"/>
        <v>1097.0017428571437</v>
      </c>
      <c r="S1346" s="16">
        <f t="shared" si="214"/>
        <v>1316.2303346153838</v>
      </c>
      <c r="AB1346" s="95">
        <v>0.03</v>
      </c>
      <c r="AC1346" s="96">
        <v>3.6999999999999998E-2</v>
      </c>
      <c r="AD1346" s="96">
        <v>3</v>
      </c>
      <c r="AE1346" s="96">
        <f>AD1346*AC1346</f>
        <v>0.11099999999999999</v>
      </c>
      <c r="AF1346" s="96">
        <f t="shared" si="215"/>
        <v>0.1768135128205128</v>
      </c>
      <c r="AI1346" s="66">
        <f t="shared" si="216"/>
        <v>8.8406756410256401E-2</v>
      </c>
      <c r="AJ1346" s="66">
        <f t="shared" si="217"/>
        <v>8.8406756410256401E-2</v>
      </c>
      <c r="AL1346" s="66">
        <f>IFERROR((F1346/D1346)*AI1346,0)</f>
        <v>1.8781700751953643</v>
      </c>
      <c r="AM1346" s="66">
        <f>IFERROR((G1346/E1346)*AJ1346,0)</f>
        <v>1.8804064740329909</v>
      </c>
      <c r="AO1346" s="67">
        <f>I1346*AI1346</f>
        <v>1.4729828571611747</v>
      </c>
      <c r="AP1346" s="68">
        <f>+AJ1346*J1346</f>
        <v>2.172664043979287</v>
      </c>
      <c r="AR1346" s="67">
        <f t="shared" si="208"/>
        <v>3.351152932356539</v>
      </c>
      <c r="AS1346" s="68">
        <f t="shared" si="209"/>
        <v>4.0530705180122784</v>
      </c>
      <c r="AU1346" s="67">
        <v>1339</v>
      </c>
      <c r="AV1346" s="23">
        <v>59.594999969005599</v>
      </c>
    </row>
    <row r="1347" spans="3:48" x14ac:dyDescent="0.3">
      <c r="C1347" s="5">
        <v>1340</v>
      </c>
      <c r="D1347" s="8">
        <v>75.41</v>
      </c>
      <c r="E1347" s="2">
        <v>75.209999999999994</v>
      </c>
      <c r="F1347" s="2">
        <v>1489.49</v>
      </c>
      <c r="G1347" s="9">
        <v>1486.13</v>
      </c>
      <c r="I1347" s="39">
        <v>30.020319148936199</v>
      </c>
      <c r="J1347" s="45">
        <v>24.758991596638602</v>
      </c>
      <c r="K1347" s="5" t="str">
        <f t="shared" si="210"/>
        <v/>
      </c>
      <c r="L1347" s="27">
        <f t="shared" si="211"/>
        <v>2263.8322670212788</v>
      </c>
      <c r="M1347" s="11">
        <f t="shared" si="212"/>
        <v>1862.1237579831891</v>
      </c>
      <c r="N1347" s="5"/>
      <c r="Q1347" s="5"/>
      <c r="R1347" s="19">
        <f t="shared" si="213"/>
        <v>3753.322267021279</v>
      </c>
      <c r="S1347" s="16">
        <f t="shared" si="214"/>
        <v>3348.2537579831892</v>
      </c>
      <c r="AB1347" s="95">
        <v>2.8000000000000001E-2</v>
      </c>
      <c r="AC1347" s="96">
        <v>4.1000000000000002E-2</v>
      </c>
      <c r="AD1347" s="96">
        <v>217</v>
      </c>
      <c r="AE1347" s="96">
        <f>AD1347*AC1347</f>
        <v>8.8970000000000002</v>
      </c>
      <c r="AF1347" s="96">
        <f t="shared" si="215"/>
        <v>14.172160572649574</v>
      </c>
      <c r="AI1347" s="66">
        <f t="shared" si="216"/>
        <v>7.0860802863247869</v>
      </c>
      <c r="AJ1347" s="66">
        <f t="shared" si="217"/>
        <v>7.0860802863247869</v>
      </c>
      <c r="AL1347" s="66">
        <f>IFERROR((F1347/D1347)*AI1347,0)</f>
        <v>139.96347600686789</v>
      </c>
      <c r="AM1347" s="66">
        <f>IFERROR((G1347/E1347)*AJ1347,0)</f>
        <v>140.01909979943966</v>
      </c>
      <c r="AO1347" s="67">
        <f>I1347*AI1347</f>
        <v>212.72639171045532</v>
      </c>
      <c r="AP1347" s="68">
        <f>+AJ1347*J1347</f>
        <v>175.44420226222186</v>
      </c>
      <c r="AR1347" s="67">
        <f t="shared" si="208"/>
        <v>352.68986771732318</v>
      </c>
      <c r="AS1347" s="68">
        <f t="shared" si="209"/>
        <v>315.46330206166152</v>
      </c>
      <c r="AU1347" s="67">
        <v>1340</v>
      </c>
      <c r="AV1347" s="23">
        <v>2247.4340120673201</v>
      </c>
    </row>
    <row r="1348" spans="3:48" x14ac:dyDescent="0.3">
      <c r="C1348" s="5">
        <v>1341</v>
      </c>
      <c r="D1348" s="8">
        <v>73.75</v>
      </c>
      <c r="E1348" s="2">
        <v>73.81</v>
      </c>
      <c r="F1348" s="2">
        <v>1501.05</v>
      </c>
      <c r="G1348" s="9">
        <v>1502.53</v>
      </c>
      <c r="I1348" s="39">
        <v>23.981730769230801</v>
      </c>
      <c r="J1348" s="45">
        <v>30.1107216494845</v>
      </c>
      <c r="K1348" s="5" t="str">
        <f t="shared" si="210"/>
        <v/>
      </c>
      <c r="L1348" s="27">
        <f t="shared" si="211"/>
        <v>1768.6526442307716</v>
      </c>
      <c r="M1348" s="11">
        <f t="shared" si="212"/>
        <v>2222.4723649484508</v>
      </c>
      <c r="N1348" s="5"/>
      <c r="Q1348" s="5"/>
      <c r="R1348" s="19">
        <f t="shared" si="213"/>
        <v>3269.7026442307715</v>
      </c>
      <c r="S1348" s="16">
        <f t="shared" si="214"/>
        <v>3725.002364948451</v>
      </c>
      <c r="AB1348" s="95">
        <v>0.03</v>
      </c>
      <c r="AC1348" s="96">
        <v>3.5999999999999997E-2</v>
      </c>
      <c r="AD1348" s="96">
        <v>215</v>
      </c>
      <c r="AE1348" s="96">
        <f>AD1348*AC1348</f>
        <v>7.7399999999999993</v>
      </c>
      <c r="AF1348" s="96">
        <f t="shared" si="215"/>
        <v>12.32915846153846</v>
      </c>
      <c r="AI1348" s="66">
        <f t="shared" si="216"/>
        <v>6.1645792307692302</v>
      </c>
      <c r="AJ1348" s="66">
        <f t="shared" si="217"/>
        <v>6.1645792307692302</v>
      </c>
      <c r="AL1348" s="66">
        <f>IFERROR((F1348/D1348)*AI1348,0)</f>
        <v>125.46903938096479</v>
      </c>
      <c r="AM1348" s="66">
        <f>IFERROR((G1348/E1348)*AJ1348,0)</f>
        <v>125.49065481110541</v>
      </c>
      <c r="AO1348" s="67">
        <f>I1348*AI1348</f>
        <v>147.83727941789959</v>
      </c>
      <c r="AP1348" s="68">
        <f>+AJ1348*J1348</f>
        <v>185.61992930388556</v>
      </c>
      <c r="AR1348" s="67">
        <f t="shared" si="208"/>
        <v>273.30631879886437</v>
      </c>
      <c r="AS1348" s="68">
        <f t="shared" si="209"/>
        <v>311.11058411499096</v>
      </c>
      <c r="AU1348" s="67">
        <v>1341</v>
      </c>
      <c r="AV1348" s="23">
        <v>2740.44598958194</v>
      </c>
    </row>
    <row r="1349" spans="3:48" x14ac:dyDescent="0.3">
      <c r="C1349" s="5">
        <v>1342</v>
      </c>
      <c r="D1349" s="8">
        <v>90.91</v>
      </c>
      <c r="E1349" s="2">
        <v>91.64</v>
      </c>
      <c r="F1349" s="2">
        <v>1963.93</v>
      </c>
      <c r="G1349" s="9">
        <v>1983.46</v>
      </c>
      <c r="I1349" s="39">
        <v>40.550151515151498</v>
      </c>
      <c r="J1349" s="45">
        <v>33.475581395348797</v>
      </c>
      <c r="K1349" s="5" t="str">
        <f t="shared" si="210"/>
        <v/>
      </c>
      <c r="L1349" s="27">
        <f t="shared" si="211"/>
        <v>3686.4142742424224</v>
      </c>
      <c r="M1349" s="11">
        <f t="shared" si="212"/>
        <v>3067.7022790697638</v>
      </c>
      <c r="N1349" s="5"/>
      <c r="Q1349" s="5"/>
      <c r="R1349" s="19">
        <f t="shared" si="213"/>
        <v>5650.3442742424222</v>
      </c>
      <c r="S1349" s="16">
        <f t="shared" si="214"/>
        <v>5051.1622790697638</v>
      </c>
      <c r="AB1349" s="95">
        <v>1.6E-2</v>
      </c>
      <c r="AC1349" s="96">
        <v>2.9000000000000001E-2</v>
      </c>
      <c r="AD1349" s="96">
        <v>726.00999450683605</v>
      </c>
      <c r="AE1349" s="96">
        <f>AD1349*AC1349</f>
        <v>21.054289840698246</v>
      </c>
      <c r="AF1349" s="96">
        <f t="shared" si="215"/>
        <v>33.537684204280112</v>
      </c>
      <c r="AI1349" s="66">
        <f t="shared" si="216"/>
        <v>16.768842102140056</v>
      </c>
      <c r="AJ1349" s="66">
        <f t="shared" si="217"/>
        <v>16.768842102140056</v>
      </c>
      <c r="AL1349" s="66">
        <f>IFERROR((F1349/D1349)*AI1349,0)</f>
        <v>362.25753019091326</v>
      </c>
      <c r="AM1349" s="66">
        <f>IFERROR((G1349/E1349)*AJ1349,0)</f>
        <v>362.94552112517147</v>
      </c>
      <c r="AO1349" s="67">
        <f>I1349*AI1349</f>
        <v>679.97908797543084</v>
      </c>
      <c r="AP1349" s="68">
        <f>+AJ1349*J1349</f>
        <v>561.34673869594121</v>
      </c>
      <c r="AR1349" s="67">
        <f t="shared" si="208"/>
        <v>1042.2366181663442</v>
      </c>
      <c r="AS1349" s="68">
        <f t="shared" si="209"/>
        <v>924.29225982111268</v>
      </c>
      <c r="AU1349" s="67">
        <v>1342</v>
      </c>
      <c r="AV1349" s="23">
        <v>11295.052010863999</v>
      </c>
    </row>
    <row r="1350" spans="3:48" x14ac:dyDescent="0.3">
      <c r="C1350" s="5">
        <v>1343</v>
      </c>
      <c r="D1350" s="8">
        <v>38.01</v>
      </c>
      <c r="E1350" s="2">
        <v>37.69</v>
      </c>
      <c r="F1350" s="2">
        <v>915.22</v>
      </c>
      <c r="G1350" s="9">
        <v>908.08</v>
      </c>
      <c r="I1350" s="39">
        <v>29.289494949494902</v>
      </c>
      <c r="J1350" s="45">
        <v>30.2496923076923</v>
      </c>
      <c r="K1350" s="5" t="str">
        <f t="shared" si="210"/>
        <v/>
      </c>
      <c r="L1350" s="27">
        <f t="shared" si="211"/>
        <v>1113.2937030303012</v>
      </c>
      <c r="M1350" s="11">
        <f t="shared" si="212"/>
        <v>1140.1109030769228</v>
      </c>
      <c r="N1350" s="5"/>
      <c r="Q1350" s="5"/>
      <c r="R1350" s="19">
        <f t="shared" si="213"/>
        <v>2028.5137030303013</v>
      </c>
      <c r="S1350" s="16">
        <f t="shared" si="214"/>
        <v>2048.190903076923</v>
      </c>
      <c r="AB1350" s="95">
        <v>1.2999999999999999E-2</v>
      </c>
      <c r="AC1350" s="96">
        <v>2.7E-2</v>
      </c>
      <c r="AD1350" s="96">
        <v>20</v>
      </c>
      <c r="AE1350" s="96">
        <f>AD1350*AC1350</f>
        <v>0.54</v>
      </c>
      <c r="AF1350" s="96">
        <f t="shared" si="215"/>
        <v>0.86017384615384629</v>
      </c>
      <c r="AI1350" s="66">
        <f t="shared" si="216"/>
        <v>0.43008692307692314</v>
      </c>
      <c r="AJ1350" s="66">
        <f t="shared" si="217"/>
        <v>0.43008692307692314</v>
      </c>
      <c r="AL1350" s="66">
        <f>IFERROR((F1350/D1350)*AI1350,0)</f>
        <v>10.355805149656975</v>
      </c>
      <c r="AM1350" s="66">
        <f>IFERROR((G1350/E1350)*AJ1350,0)</f>
        <v>10.362253465314206</v>
      </c>
      <c r="AO1350" s="67">
        <f>I1350*AI1350</f>
        <v>12.597028761305342</v>
      </c>
      <c r="AP1350" s="68">
        <f>+AJ1350*J1350</f>
        <v>13.009997088639052</v>
      </c>
      <c r="AR1350" s="67">
        <f t="shared" si="208"/>
        <v>22.952833910962319</v>
      </c>
      <c r="AS1350" s="68">
        <f t="shared" si="209"/>
        <v>23.372250553953258</v>
      </c>
      <c r="AU1350" s="67">
        <v>1343</v>
      </c>
      <c r="AV1350" s="23">
        <v>168.251001521945</v>
      </c>
    </row>
    <row r="1351" spans="3:48" x14ac:dyDescent="0.3">
      <c r="C1351" s="5">
        <v>1344</v>
      </c>
      <c r="D1351" s="8">
        <v>187.59</v>
      </c>
      <c r="E1351" s="2">
        <v>187.55</v>
      </c>
      <c r="F1351" s="2">
        <v>4207.82</v>
      </c>
      <c r="G1351" s="9">
        <v>4210.59</v>
      </c>
      <c r="I1351" s="39">
        <v>40.101313868613097</v>
      </c>
      <c r="J1351" s="45">
        <v>37.822542372881401</v>
      </c>
      <c r="K1351" s="5" t="str">
        <f t="shared" si="210"/>
        <v/>
      </c>
      <c r="L1351" s="27">
        <f t="shared" si="211"/>
        <v>7522.6054686131311</v>
      </c>
      <c r="M1351" s="11">
        <f t="shared" si="212"/>
        <v>7093.617822033907</v>
      </c>
      <c r="N1351" s="5"/>
      <c r="Q1351" s="5"/>
      <c r="R1351" s="19">
        <f t="shared" si="213"/>
        <v>11730.425468613132</v>
      </c>
      <c r="S1351" s="16">
        <f t="shared" si="214"/>
        <v>11304.207822033906</v>
      </c>
      <c r="AB1351" s="95">
        <v>8.0000000000000002E-3</v>
      </c>
      <c r="AC1351" s="96">
        <v>2.4E-2</v>
      </c>
      <c r="AD1351" s="96">
        <v>565</v>
      </c>
      <c r="AE1351" s="96">
        <f>AD1351*AC1351</f>
        <v>13.56</v>
      </c>
      <c r="AF1351" s="96">
        <f t="shared" si="215"/>
        <v>21.599921025641027</v>
      </c>
      <c r="AI1351" s="66">
        <f t="shared" si="216"/>
        <v>10.799960512820514</v>
      </c>
      <c r="AJ1351" s="66">
        <f t="shared" si="217"/>
        <v>10.799960512820514</v>
      </c>
      <c r="AL1351" s="66">
        <f>IFERROR((F1351/D1351)*AI1351,0)</f>
        <v>242.25326427344962</v>
      </c>
      <c r="AM1351" s="66">
        <f>IFERROR((G1351/E1351)*AJ1351,0)</f>
        <v>242.46444007292416</v>
      </c>
      <c r="AO1351" s="67">
        <f>I1351*AI1351</f>
        <v>433.09260629324308</v>
      </c>
      <c r="AP1351" s="68">
        <f>+AJ1351*J1351</f>
        <v>408.48196412159984</v>
      </c>
      <c r="AR1351" s="67">
        <f t="shared" si="208"/>
        <v>675.34587056669272</v>
      </c>
      <c r="AS1351" s="68">
        <f t="shared" si="209"/>
        <v>650.94640419452401</v>
      </c>
      <c r="AU1351" s="67">
        <v>1344</v>
      </c>
      <c r="AV1351" s="23">
        <v>8348.6750096365795</v>
      </c>
    </row>
    <row r="1352" spans="3:48" x14ac:dyDescent="0.3">
      <c r="C1352" s="5">
        <v>1345</v>
      </c>
      <c r="D1352" s="8">
        <v>172.68</v>
      </c>
      <c r="E1352" s="2">
        <v>171.6</v>
      </c>
      <c r="F1352" s="2">
        <v>4473.87</v>
      </c>
      <c r="G1352" s="9">
        <v>4438.1899999999996</v>
      </c>
      <c r="I1352" s="39">
        <v>47.114252669039203</v>
      </c>
      <c r="J1352" s="45">
        <v>49.047430730478602</v>
      </c>
      <c r="K1352" s="5" t="str">
        <f t="shared" si="210"/>
        <v/>
      </c>
      <c r="L1352" s="27">
        <f t="shared" si="211"/>
        <v>8135.6891508896897</v>
      </c>
      <c r="M1352" s="11">
        <f t="shared" si="212"/>
        <v>8416.5391133501271</v>
      </c>
      <c r="N1352" s="5"/>
      <c r="Q1352" s="5"/>
      <c r="R1352" s="19">
        <f t="shared" si="213"/>
        <v>12609.55915088969</v>
      </c>
      <c r="S1352" s="16">
        <f t="shared" si="214"/>
        <v>12854.729113350128</v>
      </c>
      <c r="AB1352" s="95">
        <v>1.7000000000000001E-2</v>
      </c>
      <c r="AC1352" s="96">
        <v>2.3E-2</v>
      </c>
      <c r="AD1352" s="96">
        <v>222</v>
      </c>
      <c r="AE1352" s="96">
        <f>AD1352*AC1352</f>
        <v>5.1059999999999999</v>
      </c>
      <c r="AF1352" s="96">
        <f t="shared" si="215"/>
        <v>8.1334215897435893</v>
      </c>
      <c r="AI1352" s="66">
        <f t="shared" si="216"/>
        <v>4.0667107948717947</v>
      </c>
      <c r="AJ1352" s="66">
        <f t="shared" si="217"/>
        <v>4.0667107948717947</v>
      </c>
      <c r="AL1352" s="66">
        <f>IFERROR((F1352/D1352)*AI1352,0)</f>
        <v>105.36214630445376</v>
      </c>
      <c r="AM1352" s="66">
        <f>IFERROR((G1352/E1352)*AJ1352,0)</f>
        <v>105.17969220683013</v>
      </c>
      <c r="AO1352" s="67">
        <f>I1352*AI1352</f>
        <v>191.60003992149899</v>
      </c>
      <c r="AP1352" s="68">
        <f>+AJ1352*J1352</f>
        <v>199.46171601236392</v>
      </c>
      <c r="AR1352" s="67">
        <f t="shared" si="208"/>
        <v>296.96218622595273</v>
      </c>
      <c r="AS1352" s="68">
        <f t="shared" si="209"/>
        <v>304.64140821919403</v>
      </c>
      <c r="AU1352" s="67">
        <v>1345</v>
      </c>
      <c r="AV1352" s="23">
        <v>3847.88498691618</v>
      </c>
    </row>
    <row r="1353" spans="3:48" x14ac:dyDescent="0.3">
      <c r="C1353" s="5">
        <v>1346</v>
      </c>
      <c r="D1353" s="8">
        <v>78.95</v>
      </c>
      <c r="E1353" s="2">
        <v>79.41</v>
      </c>
      <c r="F1353" s="2">
        <v>1729.77</v>
      </c>
      <c r="G1353" s="9">
        <v>1742.43</v>
      </c>
      <c r="I1353" s="39">
        <v>24.550731707317102</v>
      </c>
      <c r="J1353" s="45">
        <v>32.274647887323901</v>
      </c>
      <c r="K1353" s="5" t="str">
        <f t="shared" si="210"/>
        <v/>
      </c>
      <c r="L1353" s="27">
        <f t="shared" si="211"/>
        <v>1938.2802682926852</v>
      </c>
      <c r="M1353" s="11">
        <f t="shared" si="212"/>
        <v>2562.929788732391</v>
      </c>
      <c r="N1353" s="5"/>
      <c r="Q1353" s="5"/>
      <c r="R1353" s="19">
        <f t="shared" si="213"/>
        <v>3668.0502682926854</v>
      </c>
      <c r="S1353" s="16">
        <f t="shared" si="214"/>
        <v>4305.3597887323913</v>
      </c>
      <c r="AB1353" s="95">
        <v>1.7999999999999999E-2</v>
      </c>
      <c r="AC1353" s="96">
        <v>2.7E-2</v>
      </c>
      <c r="AD1353" s="96">
        <v>827.99000287056003</v>
      </c>
      <c r="AE1353" s="96">
        <f>AD1353*AC1353</f>
        <v>22.355730077505122</v>
      </c>
      <c r="AF1353" s="96">
        <f t="shared" si="215"/>
        <v>35.610767267305192</v>
      </c>
      <c r="AI1353" s="66">
        <f t="shared" si="216"/>
        <v>17.805383633652596</v>
      </c>
      <c r="AJ1353" s="66">
        <f t="shared" si="217"/>
        <v>17.805383633652596</v>
      </c>
      <c r="AL1353" s="66">
        <f>IFERROR((F1353/D1353)*AI1353,0)</f>
        <v>390.11042999345472</v>
      </c>
      <c r="AM1353" s="66">
        <f>IFERROR((G1353/E1353)*AJ1353,0)</f>
        <v>390.68926589579769</v>
      </c>
      <c r="AO1353" s="67">
        <f>I1353*AI1353</f>
        <v>437.13519653565976</v>
      </c>
      <c r="AP1353" s="68">
        <f>+AJ1353*J1353</f>
        <v>574.66248727485731</v>
      </c>
      <c r="AR1353" s="67">
        <f t="shared" si="208"/>
        <v>827.24562652911447</v>
      </c>
      <c r="AS1353" s="68">
        <f t="shared" si="209"/>
        <v>965.351753170655</v>
      </c>
      <c r="AU1353" s="67">
        <v>1346</v>
      </c>
      <c r="AV1353" s="23">
        <v>12646.2710059807</v>
      </c>
    </row>
    <row r="1354" spans="3:48" x14ac:dyDescent="0.3">
      <c r="C1354" s="5">
        <v>1347</v>
      </c>
      <c r="D1354" s="8">
        <v>34.090000000000003</v>
      </c>
      <c r="E1354" s="2">
        <v>33.83</v>
      </c>
      <c r="F1354" s="2">
        <v>869.94</v>
      </c>
      <c r="G1354" s="9">
        <v>860.36</v>
      </c>
      <c r="I1354" s="39">
        <v>68.9599456521739</v>
      </c>
      <c r="J1354" s="45">
        <v>77.992477064220196</v>
      </c>
      <c r="K1354" s="5" t="str">
        <f t="shared" si="210"/>
        <v/>
      </c>
      <c r="L1354" s="27">
        <f t="shared" si="211"/>
        <v>2350.8445472826083</v>
      </c>
      <c r="M1354" s="11">
        <f t="shared" si="212"/>
        <v>2638.4854990825693</v>
      </c>
      <c r="N1354" s="5"/>
      <c r="Q1354" s="5"/>
      <c r="R1354" s="19">
        <f t="shared" si="213"/>
        <v>3220.7845472826084</v>
      </c>
      <c r="S1354" s="16">
        <f t="shared" si="214"/>
        <v>3498.8454990825694</v>
      </c>
      <c r="AB1354" s="95">
        <v>1.7999999999999999E-2</v>
      </c>
      <c r="AC1354" s="96">
        <v>2.5000000000000001E-2</v>
      </c>
      <c r="AD1354" s="96">
        <v>48</v>
      </c>
      <c r="AE1354" s="96">
        <f>AD1354*AC1354</f>
        <v>1.2000000000000002</v>
      </c>
      <c r="AF1354" s="96">
        <f t="shared" si="215"/>
        <v>1.9114974358974361</v>
      </c>
      <c r="AI1354" s="66">
        <f t="shared" si="216"/>
        <v>0.95574871794871807</v>
      </c>
      <c r="AJ1354" s="66">
        <f t="shared" si="217"/>
        <v>0.95574871794871807</v>
      </c>
      <c r="AL1354" s="66">
        <f>IFERROR((F1354/D1354)*AI1354,0)</f>
        <v>24.389675555655845</v>
      </c>
      <c r="AM1354" s="66">
        <f>IFERROR((G1354/E1354)*AJ1354,0)</f>
        <v>24.306472567968051</v>
      </c>
      <c r="AO1354" s="67">
        <f>I1354*AI1354</f>
        <v>65.908379646878487</v>
      </c>
      <c r="AP1354" s="68">
        <f>+AJ1354*J1354</f>
        <v>74.541209963773255</v>
      </c>
      <c r="AR1354" s="67">
        <f t="shared" si="208"/>
        <v>90.298055202534329</v>
      </c>
      <c r="AS1354" s="68">
        <f t="shared" si="209"/>
        <v>98.847682531741299</v>
      </c>
      <c r="AU1354" s="67">
        <v>1347</v>
      </c>
      <c r="AV1354" s="23">
        <v>500.41699856519699</v>
      </c>
    </row>
    <row r="1355" spans="3:48" x14ac:dyDescent="0.3">
      <c r="C1355" s="5">
        <v>1348</v>
      </c>
      <c r="D1355" s="8">
        <v>69.540000000000006</v>
      </c>
      <c r="E1355" s="2">
        <v>69.34</v>
      </c>
      <c r="F1355" s="2">
        <v>1624.55</v>
      </c>
      <c r="G1355" s="9">
        <v>1619.76</v>
      </c>
      <c r="I1355" s="39">
        <v>47.9743243243243</v>
      </c>
      <c r="J1355" s="45">
        <v>32.722586206896601</v>
      </c>
      <c r="K1355" s="5" t="str">
        <f t="shared" si="210"/>
        <v/>
      </c>
      <c r="L1355" s="27">
        <f t="shared" si="211"/>
        <v>3336.134513513512</v>
      </c>
      <c r="M1355" s="11">
        <f t="shared" si="212"/>
        <v>2268.9841275862104</v>
      </c>
      <c r="N1355" s="5"/>
      <c r="Q1355" s="5"/>
      <c r="R1355" s="19">
        <f t="shared" si="213"/>
        <v>4960.6845135135118</v>
      </c>
      <c r="S1355" s="16">
        <f t="shared" si="214"/>
        <v>3888.7441275862102</v>
      </c>
      <c r="AB1355" s="95">
        <v>1.7000000000000001E-2</v>
      </c>
      <c r="AC1355" s="96">
        <v>2.7E-2</v>
      </c>
      <c r="AD1355" s="96">
        <v>181</v>
      </c>
      <c r="AE1355" s="96">
        <f>AD1355*AC1355</f>
        <v>4.8869999999999996</v>
      </c>
      <c r="AF1355" s="96">
        <f t="shared" si="215"/>
        <v>7.7845733076923063</v>
      </c>
      <c r="AI1355" s="66">
        <f t="shared" si="216"/>
        <v>3.8922866538461531</v>
      </c>
      <c r="AJ1355" s="66">
        <f t="shared" si="217"/>
        <v>3.8922866538461531</v>
      </c>
      <c r="AL1355" s="66">
        <f>IFERROR((F1355/D1355)*AI1355,0)</f>
        <v>90.929167148486727</v>
      </c>
      <c r="AM1355" s="66">
        <f>IFERROR((G1355/E1355)*AJ1355,0)</f>
        <v>90.922558846752878</v>
      </c>
      <c r="AO1355" s="67">
        <f>I1355*AI1355</f>
        <v>186.72982229485433</v>
      </c>
      <c r="AP1355" s="68">
        <f>+AJ1355*J1355</f>
        <v>127.36568557243386</v>
      </c>
      <c r="AR1355" s="67">
        <f t="shared" si="208"/>
        <v>277.65898944334106</v>
      </c>
      <c r="AS1355" s="68">
        <f t="shared" si="209"/>
        <v>218.28824441918675</v>
      </c>
      <c r="AU1355" s="67">
        <v>1348</v>
      </c>
      <c r="AV1355" s="23">
        <v>2992.2239998698201</v>
      </c>
    </row>
    <row r="1356" spans="3:48" x14ac:dyDescent="0.3">
      <c r="C1356" s="5">
        <v>1349</v>
      </c>
      <c r="D1356" s="8">
        <v>0</v>
      </c>
      <c r="E1356" s="2">
        <v>0</v>
      </c>
      <c r="F1356" s="2">
        <v>0</v>
      </c>
      <c r="G1356" s="9">
        <v>0</v>
      </c>
      <c r="I1356" s="39">
        <v>13.805</v>
      </c>
      <c r="J1356" s="45">
        <v>53.965000000000003</v>
      </c>
      <c r="K1356" s="5" t="str">
        <f t="shared" si="210"/>
        <v/>
      </c>
      <c r="L1356" s="27">
        <f t="shared" si="211"/>
        <v>0</v>
      </c>
      <c r="M1356" s="11">
        <f t="shared" si="212"/>
        <v>0</v>
      </c>
      <c r="N1356" s="5"/>
      <c r="Q1356" s="5"/>
      <c r="R1356" s="19">
        <f t="shared" si="213"/>
        <v>0</v>
      </c>
      <c r="S1356" s="16">
        <f t="shared" si="214"/>
        <v>0</v>
      </c>
      <c r="AB1356" s="95">
        <v>0</v>
      </c>
      <c r="AC1356" s="96">
        <v>0</v>
      </c>
      <c r="AD1356" s="96">
        <v>0</v>
      </c>
      <c r="AE1356" s="96">
        <f>AD1356*AC1356</f>
        <v>0</v>
      </c>
      <c r="AF1356" s="96">
        <f t="shared" si="215"/>
        <v>0</v>
      </c>
      <c r="AI1356" s="66">
        <f t="shared" si="216"/>
        <v>0</v>
      </c>
      <c r="AJ1356" s="66">
        <f t="shared" si="217"/>
        <v>0</v>
      </c>
      <c r="AL1356" s="66">
        <f>IFERROR((F1356/D1356)*AI1356,0)</f>
        <v>0</v>
      </c>
      <c r="AM1356" s="66">
        <f>IFERROR((G1356/E1356)*AJ1356,0)</f>
        <v>0</v>
      </c>
      <c r="AO1356" s="67">
        <f>I1356*AI1356</f>
        <v>0</v>
      </c>
      <c r="AP1356" s="68">
        <f>+AJ1356*J1356</f>
        <v>0</v>
      </c>
      <c r="AR1356" s="67">
        <f t="shared" si="208"/>
        <v>0</v>
      </c>
      <c r="AS1356" s="68">
        <f t="shared" si="209"/>
        <v>0</v>
      </c>
      <c r="AU1356" s="67">
        <v>1349</v>
      </c>
      <c r="AV1356" s="23">
        <v>0</v>
      </c>
    </row>
    <row r="1357" spans="3:48" x14ac:dyDescent="0.3">
      <c r="C1357" s="5">
        <v>1350</v>
      </c>
      <c r="D1357" s="8">
        <v>48.94</v>
      </c>
      <c r="E1357" s="2">
        <v>48.78</v>
      </c>
      <c r="F1357" s="2">
        <v>1228.47</v>
      </c>
      <c r="G1357" s="9">
        <v>1217.55</v>
      </c>
      <c r="I1357" s="39">
        <v>27.560479999999998</v>
      </c>
      <c r="J1357" s="45">
        <v>29.100892857142899</v>
      </c>
      <c r="K1357" s="5" t="str">
        <f t="shared" si="210"/>
        <v/>
      </c>
      <c r="L1357" s="27">
        <f t="shared" si="211"/>
        <v>1348.8098911999998</v>
      </c>
      <c r="M1357" s="11">
        <f t="shared" si="212"/>
        <v>1419.5415535714305</v>
      </c>
      <c r="N1357" s="5"/>
      <c r="Q1357" s="5"/>
      <c r="R1357" s="19">
        <f t="shared" si="213"/>
        <v>2577.2798911999998</v>
      </c>
      <c r="S1357" s="16">
        <f t="shared" si="214"/>
        <v>2637.0915535714303</v>
      </c>
      <c r="AB1357" s="95">
        <v>1.9E-2</v>
      </c>
      <c r="AC1357" s="96">
        <v>2.7E-2</v>
      </c>
      <c r="AD1357" s="96">
        <v>115</v>
      </c>
      <c r="AE1357" s="96">
        <f>AD1357*AC1357</f>
        <v>3.105</v>
      </c>
      <c r="AF1357" s="96">
        <f t="shared" si="215"/>
        <v>4.9459996153846157</v>
      </c>
      <c r="AI1357" s="66">
        <f t="shared" si="216"/>
        <v>2.4729998076923079</v>
      </c>
      <c r="AJ1357" s="66">
        <f t="shared" si="217"/>
        <v>2.4729998076923079</v>
      </c>
      <c r="AL1357" s="66">
        <f>IFERROR((F1357/D1357)*AI1357,0)</f>
        <v>62.076135548748873</v>
      </c>
      <c r="AM1357" s="66">
        <f>IFERROR((G1357/E1357)*AJ1357,0)</f>
        <v>61.726136036403638</v>
      </c>
      <c r="AO1357" s="67">
        <f>I1357*AI1357</f>
        <v>68.157061739907689</v>
      </c>
      <c r="AP1357" s="68">
        <f>+AJ1357*J1357</f>
        <v>71.966502439388847</v>
      </c>
      <c r="AR1357" s="67">
        <f t="shared" si="208"/>
        <v>130.23319728865656</v>
      </c>
      <c r="AS1357" s="68">
        <f t="shared" si="209"/>
        <v>133.69263847579248</v>
      </c>
      <c r="AU1357" s="67">
        <v>1350</v>
      </c>
      <c r="AV1357" s="23">
        <v>1346.82200449109</v>
      </c>
    </row>
    <row r="1358" spans="3:48" x14ac:dyDescent="0.3">
      <c r="C1358" s="5">
        <v>1351</v>
      </c>
      <c r="D1358" s="8">
        <v>43.75</v>
      </c>
      <c r="E1358" s="2">
        <v>43.5</v>
      </c>
      <c r="F1358" s="2">
        <v>1107.02</v>
      </c>
      <c r="G1358" s="9">
        <v>1094.97</v>
      </c>
      <c r="I1358" s="39">
        <v>29.7693333333333</v>
      </c>
      <c r="J1358" s="45">
        <v>39.338518518518498</v>
      </c>
      <c r="K1358" s="5" t="str">
        <f t="shared" si="210"/>
        <v/>
      </c>
      <c r="L1358" s="27">
        <f t="shared" si="211"/>
        <v>1302.4083333333319</v>
      </c>
      <c r="M1358" s="11">
        <f t="shared" si="212"/>
        <v>1711.2255555555546</v>
      </c>
      <c r="N1358" s="5"/>
      <c r="Q1358" s="5"/>
      <c r="R1358" s="19">
        <f t="shared" si="213"/>
        <v>2409.4283333333319</v>
      </c>
      <c r="S1358" s="16">
        <f t="shared" si="214"/>
        <v>2806.1955555555546</v>
      </c>
      <c r="AB1358" s="95">
        <v>1.7999999999999999E-2</v>
      </c>
      <c r="AC1358" s="96">
        <v>2.5000000000000001E-2</v>
      </c>
      <c r="AD1358" s="96">
        <v>56</v>
      </c>
      <c r="AE1358" s="96">
        <f>AD1358*AC1358</f>
        <v>1.4000000000000001</v>
      </c>
      <c r="AF1358" s="96">
        <f t="shared" si="215"/>
        <v>2.2300803418803423</v>
      </c>
      <c r="AI1358" s="66">
        <f t="shared" si="216"/>
        <v>1.1150401709401712</v>
      </c>
      <c r="AJ1358" s="66">
        <f t="shared" si="217"/>
        <v>1.1150401709401712</v>
      </c>
      <c r="AL1358" s="66">
        <f>IFERROR((F1358/D1358)*AI1358,0)</f>
        <v>28.214211886495733</v>
      </c>
      <c r="AM1358" s="66">
        <f>IFERROR((G1358/E1358)*AJ1358,0)</f>
        <v>28.067483585617456</v>
      </c>
      <c r="AO1358" s="67">
        <f>I1358*AI1358</f>
        <v>33.194002528774895</v>
      </c>
      <c r="AP1358" s="68">
        <f>+AJ1358*J1358</f>
        <v>43.864028413421956</v>
      </c>
      <c r="AR1358" s="67">
        <f t="shared" si="208"/>
        <v>61.408214415270628</v>
      </c>
      <c r="AS1358" s="68">
        <f t="shared" si="209"/>
        <v>71.931511999039415</v>
      </c>
      <c r="AU1358" s="67">
        <v>1351</v>
      </c>
      <c r="AV1358" s="23">
        <v>746.17799967974395</v>
      </c>
    </row>
    <row r="1359" spans="3:48" x14ac:dyDescent="0.3">
      <c r="C1359" s="5">
        <v>1352</v>
      </c>
      <c r="D1359" s="8">
        <v>41.6</v>
      </c>
      <c r="E1359" s="2">
        <v>41.55</v>
      </c>
      <c r="F1359" s="2">
        <v>1052.17</v>
      </c>
      <c r="G1359" s="9">
        <v>1044.2</v>
      </c>
      <c r="I1359" s="39">
        <v>31.193870967741901</v>
      </c>
      <c r="J1359" s="45">
        <v>31.440869565217401</v>
      </c>
      <c r="K1359" s="5" t="str">
        <f t="shared" si="210"/>
        <v/>
      </c>
      <c r="L1359" s="27">
        <f t="shared" si="211"/>
        <v>1297.6650322580631</v>
      </c>
      <c r="M1359" s="11">
        <f t="shared" si="212"/>
        <v>1306.3681304347829</v>
      </c>
      <c r="N1359" s="5"/>
      <c r="Q1359" s="5"/>
      <c r="R1359" s="19">
        <f t="shared" si="213"/>
        <v>2349.8350322580632</v>
      </c>
      <c r="S1359" s="16">
        <f t="shared" si="214"/>
        <v>2350.5681304347827</v>
      </c>
      <c r="AB1359" s="95">
        <v>1.9E-2</v>
      </c>
      <c r="AC1359" s="96">
        <v>2.4E-2</v>
      </c>
      <c r="AD1359" s="96">
        <v>626.77000236511196</v>
      </c>
      <c r="AE1359" s="96">
        <f>AD1359*AC1359</f>
        <v>15.042480056762688</v>
      </c>
      <c r="AF1359" s="96">
        <f t="shared" si="215"/>
        <v>23.961385048366829</v>
      </c>
      <c r="AI1359" s="66">
        <f t="shared" si="216"/>
        <v>11.980692524183414</v>
      </c>
      <c r="AJ1359" s="66">
        <f t="shared" si="217"/>
        <v>11.980692524183414</v>
      </c>
      <c r="AL1359" s="66">
        <f>IFERROR((F1359/D1359)*AI1359,0)</f>
        <v>303.02224166274192</v>
      </c>
      <c r="AM1359" s="66">
        <f>IFERROR((G1359/E1359)*AJ1359,0)</f>
        <v>301.08878781594041</v>
      </c>
      <c r="AO1359" s="67">
        <f>I1359*AI1359</f>
        <v>373.72417670356742</v>
      </c>
      <c r="AP1359" s="68">
        <f>+AJ1359*J1359</f>
        <v>376.68339095382595</v>
      </c>
      <c r="AR1359" s="67">
        <f t="shared" si="208"/>
        <v>676.7464183663094</v>
      </c>
      <c r="AS1359" s="68">
        <f t="shared" si="209"/>
        <v>677.77217876976636</v>
      </c>
      <c r="AU1359" s="67">
        <v>1352</v>
      </c>
      <c r="AV1359" s="23">
        <v>10957.6679874897</v>
      </c>
    </row>
    <row r="1360" spans="3:48" x14ac:dyDescent="0.3">
      <c r="C1360" s="5">
        <v>1353</v>
      </c>
      <c r="D1360" s="8">
        <v>12.78</v>
      </c>
      <c r="E1360" s="2">
        <v>12.71</v>
      </c>
      <c r="F1360" s="2">
        <v>402.31</v>
      </c>
      <c r="G1360" s="9">
        <v>398.96</v>
      </c>
      <c r="I1360" s="39">
        <v>30.643287671232901</v>
      </c>
      <c r="J1360" s="45">
        <v>37.810625000000002</v>
      </c>
      <c r="K1360" s="5" t="str">
        <f t="shared" si="210"/>
        <v/>
      </c>
      <c r="L1360" s="27">
        <f t="shared" si="211"/>
        <v>391.62121643835644</v>
      </c>
      <c r="M1360" s="11">
        <f t="shared" si="212"/>
        <v>480.57304375000007</v>
      </c>
      <c r="N1360" s="5"/>
      <c r="Q1360" s="5"/>
      <c r="R1360" s="19">
        <f t="shared" si="213"/>
        <v>793.93121643835639</v>
      </c>
      <c r="S1360" s="16">
        <f t="shared" si="214"/>
        <v>879.53304375000005</v>
      </c>
      <c r="AB1360" s="95">
        <v>2.1999999999999999E-2</v>
      </c>
      <c r="AC1360" s="96">
        <v>0.02</v>
      </c>
      <c r="AD1360" s="96">
        <v>115</v>
      </c>
      <c r="AE1360" s="96">
        <f>AD1360*AC1360</f>
        <v>2.3000000000000003</v>
      </c>
      <c r="AF1360" s="96">
        <f t="shared" si="215"/>
        <v>3.663703418803419</v>
      </c>
      <c r="AI1360" s="66">
        <f t="shared" si="216"/>
        <v>1.8318517094017095</v>
      </c>
      <c r="AJ1360" s="66">
        <f t="shared" si="217"/>
        <v>1.8318517094017095</v>
      </c>
      <c r="AL1360" s="66">
        <f>IFERROR((F1360/D1360)*AI1360,0)</f>
        <v>57.666061127496228</v>
      </c>
      <c r="AM1360" s="66">
        <f>IFERROR((G1360/E1360)*AJ1360,0)</f>
        <v>57.500830683155463</v>
      </c>
      <c r="AO1360" s="67">
        <f>I1360*AI1360</f>
        <v>56.133958902236323</v>
      </c>
      <c r="AP1360" s="68">
        <f>+AJ1360*J1360</f>
        <v>69.263458039797015</v>
      </c>
      <c r="AR1360" s="67">
        <f t="shared" si="208"/>
        <v>113.80002002973255</v>
      </c>
      <c r="AS1360" s="68">
        <f t="shared" si="209"/>
        <v>126.76428872295247</v>
      </c>
      <c r="AU1360" s="67">
        <v>1353</v>
      </c>
      <c r="AV1360" s="23">
        <v>1857.85400537997</v>
      </c>
    </row>
    <row r="1361" spans="3:48" x14ac:dyDescent="0.3">
      <c r="C1361" s="5">
        <v>1354</v>
      </c>
      <c r="D1361" s="8">
        <v>8.1199999999999992</v>
      </c>
      <c r="E1361" s="2">
        <v>8.07</v>
      </c>
      <c r="F1361" s="2">
        <v>263.68</v>
      </c>
      <c r="G1361" s="9">
        <v>261.45</v>
      </c>
      <c r="I1361" s="39">
        <v>27.613703703703699</v>
      </c>
      <c r="J1361" s="45">
        <v>25.803846153846202</v>
      </c>
      <c r="K1361" s="5" t="str">
        <f t="shared" si="210"/>
        <v/>
      </c>
      <c r="L1361" s="27">
        <f t="shared" si="211"/>
        <v>224.22327407407403</v>
      </c>
      <c r="M1361" s="11">
        <f t="shared" si="212"/>
        <v>208.23703846153884</v>
      </c>
      <c r="N1361" s="5"/>
      <c r="Q1361" s="5"/>
      <c r="R1361" s="19">
        <f t="shared" si="213"/>
        <v>487.90327407407403</v>
      </c>
      <c r="S1361" s="16">
        <f t="shared" si="214"/>
        <v>469.6870384615388</v>
      </c>
      <c r="AB1361" s="95">
        <v>2.4E-2</v>
      </c>
      <c r="AC1361" s="96">
        <v>2.5000000000000001E-2</v>
      </c>
      <c r="AD1361" s="96">
        <v>4</v>
      </c>
      <c r="AE1361" s="96">
        <f>AD1361*AC1361</f>
        <v>0.1</v>
      </c>
      <c r="AF1361" s="96">
        <f t="shared" si="215"/>
        <v>0.159291452991453</v>
      </c>
      <c r="AI1361" s="66">
        <f t="shared" si="216"/>
        <v>7.9645726495726502E-2</v>
      </c>
      <c r="AJ1361" s="66">
        <f t="shared" si="217"/>
        <v>7.9645726495726502E-2</v>
      </c>
      <c r="AL1361" s="66">
        <f>IFERROR((F1361/D1361)*AI1361,0)</f>
        <v>2.5863282219696018</v>
      </c>
      <c r="AM1361" s="66">
        <f>IFERROR((G1361/E1361)*AJ1361,0)</f>
        <v>2.5803438900009534</v>
      </c>
      <c r="AO1361" s="67">
        <f>I1361*AI1361</f>
        <v>2.1993134927192148</v>
      </c>
      <c r="AP1361" s="68">
        <f>+AJ1361*J1361</f>
        <v>2.0551660733070389</v>
      </c>
      <c r="AR1361" s="67">
        <f t="shared" si="208"/>
        <v>4.7856417146888166</v>
      </c>
      <c r="AS1361" s="68">
        <f t="shared" si="209"/>
        <v>4.6355099633079924</v>
      </c>
      <c r="AU1361" s="67">
        <v>1354</v>
      </c>
      <c r="AV1361" s="23">
        <v>28.9899997711182</v>
      </c>
    </row>
    <row r="1362" spans="3:48" x14ac:dyDescent="0.3">
      <c r="C1362" s="5">
        <v>1355</v>
      </c>
      <c r="D1362" s="8">
        <v>27.65</v>
      </c>
      <c r="E1362" s="2">
        <v>27.47</v>
      </c>
      <c r="F1362" s="2">
        <v>769.52</v>
      </c>
      <c r="G1362" s="9">
        <v>761.78</v>
      </c>
      <c r="I1362" s="39">
        <v>30.914464285714299</v>
      </c>
      <c r="J1362" s="45">
        <v>30.801081081081101</v>
      </c>
      <c r="K1362" s="5" t="str">
        <f t="shared" si="210"/>
        <v/>
      </c>
      <c r="L1362" s="27">
        <f t="shared" si="211"/>
        <v>854.7849375000003</v>
      </c>
      <c r="M1362" s="11">
        <f t="shared" si="212"/>
        <v>846.10569729729775</v>
      </c>
      <c r="N1362" s="5"/>
      <c r="Q1362" s="5"/>
      <c r="R1362" s="19">
        <f t="shared" si="213"/>
        <v>1624.3049375000003</v>
      </c>
      <c r="S1362" s="16">
        <f t="shared" si="214"/>
        <v>1607.8856972972976</v>
      </c>
      <c r="AB1362" s="95">
        <v>1.9E-2</v>
      </c>
      <c r="AC1362" s="96">
        <v>2.3E-2</v>
      </c>
      <c r="AD1362" s="96">
        <v>36</v>
      </c>
      <c r="AE1362" s="96">
        <f>AD1362*AC1362</f>
        <v>0.82799999999999996</v>
      </c>
      <c r="AF1362" s="96">
        <f t="shared" si="215"/>
        <v>1.3189332307692307</v>
      </c>
      <c r="AI1362" s="66">
        <f t="shared" si="216"/>
        <v>0.65946661538461537</v>
      </c>
      <c r="AJ1362" s="66">
        <f t="shared" si="217"/>
        <v>0.65946661538461537</v>
      </c>
      <c r="AL1362" s="66">
        <f>IFERROR((F1362/D1362)*AI1362,0)</f>
        <v>18.35344484161914</v>
      </c>
      <c r="AM1362" s="66">
        <f>IFERROR((G1362/E1362)*AJ1362,0)</f>
        <v>18.287895095292765</v>
      </c>
      <c r="AO1362" s="67">
        <f>I1362*AI1362</f>
        <v>20.387057128928578</v>
      </c>
      <c r="AP1362" s="68">
        <f>+AJ1362*J1362</f>
        <v>20.312284690727662</v>
      </c>
      <c r="AR1362" s="67">
        <f t="shared" si="208"/>
        <v>38.740501970547719</v>
      </c>
      <c r="AS1362" s="68">
        <f t="shared" si="209"/>
        <v>38.600179786020426</v>
      </c>
      <c r="AU1362" s="67">
        <v>1355</v>
      </c>
      <c r="AV1362" s="23">
        <v>451.77100339531898</v>
      </c>
    </row>
    <row r="1363" spans="3:48" x14ac:dyDescent="0.3">
      <c r="C1363" s="5">
        <v>1356</v>
      </c>
      <c r="D1363" s="8">
        <v>45.18</v>
      </c>
      <c r="E1363" s="2">
        <v>45.03</v>
      </c>
      <c r="F1363" s="2">
        <v>1273.23</v>
      </c>
      <c r="G1363" s="9">
        <v>1269.81</v>
      </c>
      <c r="I1363" s="39">
        <v>31.987884615384601</v>
      </c>
      <c r="J1363" s="45">
        <v>43.6666666666667</v>
      </c>
      <c r="K1363" s="5" t="str">
        <f t="shared" si="210"/>
        <v/>
      </c>
      <c r="L1363" s="27">
        <f t="shared" si="211"/>
        <v>1445.2126269230762</v>
      </c>
      <c r="M1363" s="11">
        <f t="shared" si="212"/>
        <v>1966.3100000000015</v>
      </c>
      <c r="N1363" s="5"/>
      <c r="Q1363" s="5"/>
      <c r="R1363" s="19">
        <f t="shared" si="213"/>
        <v>2718.4426269230762</v>
      </c>
      <c r="S1363" s="16">
        <f t="shared" si="214"/>
        <v>3236.1200000000017</v>
      </c>
      <c r="AB1363" s="95">
        <v>1.9E-2</v>
      </c>
      <c r="AC1363" s="96">
        <v>0.02</v>
      </c>
      <c r="AD1363" s="96">
        <v>111</v>
      </c>
      <c r="AE1363" s="96">
        <f>AD1363*AC1363</f>
        <v>2.2200000000000002</v>
      </c>
      <c r="AF1363" s="96">
        <f t="shared" si="215"/>
        <v>3.5362702564102566</v>
      </c>
      <c r="AI1363" s="66">
        <f t="shared" si="216"/>
        <v>1.7681351282051283</v>
      </c>
      <c r="AJ1363" s="66">
        <f t="shared" si="217"/>
        <v>1.7681351282051283</v>
      </c>
      <c r="AL1363" s="66">
        <f>IFERROR((F1363/D1363)*AI1363,0)</f>
        <v>49.8283021089999</v>
      </c>
      <c r="AM1363" s="66">
        <f>IFERROR((G1363/E1363)*AJ1363,0)</f>
        <v>49.859997049659199</v>
      </c>
      <c r="AO1363" s="67">
        <f>I1363*AI1363</f>
        <v>56.558902465433903</v>
      </c>
      <c r="AP1363" s="68">
        <f>+AJ1363*J1363</f>
        <v>77.208567264957324</v>
      </c>
      <c r="AR1363" s="67">
        <f t="shared" si="208"/>
        <v>106.38720457443381</v>
      </c>
      <c r="AS1363" s="68">
        <f t="shared" si="209"/>
        <v>127.06856431461652</v>
      </c>
      <c r="AU1363" s="67">
        <v>1356</v>
      </c>
      <c r="AV1363" s="23">
        <v>2018.92900232077</v>
      </c>
    </row>
    <row r="1364" spans="3:48" x14ac:dyDescent="0.3">
      <c r="C1364" s="5">
        <v>1357</v>
      </c>
      <c r="D1364" s="8">
        <v>41.88</v>
      </c>
      <c r="E1364" s="2">
        <v>41.82</v>
      </c>
      <c r="F1364" s="2">
        <v>1149.6099999999999</v>
      </c>
      <c r="G1364" s="9">
        <v>1148.1500000000001</v>
      </c>
      <c r="I1364" s="39">
        <v>54.4673809523809</v>
      </c>
      <c r="J1364" s="45">
        <v>37.101599999999998</v>
      </c>
      <c r="K1364" s="5" t="str">
        <f t="shared" si="210"/>
        <v/>
      </c>
      <c r="L1364" s="27">
        <f t="shared" si="211"/>
        <v>2281.0939142857123</v>
      </c>
      <c r="M1364" s="11">
        <f t="shared" si="212"/>
        <v>1551.5889119999999</v>
      </c>
      <c r="N1364" s="5"/>
      <c r="Q1364" s="5"/>
      <c r="R1364" s="19">
        <f t="shared" si="213"/>
        <v>3430.703914285712</v>
      </c>
      <c r="S1364" s="16">
        <f t="shared" si="214"/>
        <v>2699.7389119999998</v>
      </c>
      <c r="AB1364" s="95">
        <v>1.9E-2</v>
      </c>
      <c r="AC1364" s="96">
        <v>2.1000000000000001E-2</v>
      </c>
      <c r="AD1364" s="96">
        <v>208</v>
      </c>
      <c r="AE1364" s="96">
        <f>AD1364*AC1364</f>
        <v>4.3680000000000003</v>
      </c>
      <c r="AF1364" s="96">
        <f t="shared" si="215"/>
        <v>6.9578506666666673</v>
      </c>
      <c r="AI1364" s="66">
        <f t="shared" si="216"/>
        <v>3.4789253333333336</v>
      </c>
      <c r="AJ1364" s="66">
        <f t="shared" si="217"/>
        <v>3.4789253333333336</v>
      </c>
      <c r="AL1364" s="66">
        <f>IFERROR((F1364/D1364)*AI1364,0)</f>
        <v>95.496832675581018</v>
      </c>
      <c r="AM1364" s="66">
        <f>IFERROR((G1364/E1364)*AJ1364,0)</f>
        <v>95.512389322493235</v>
      </c>
      <c r="AO1364" s="67">
        <f>I1364*AI1364</f>
        <v>189.4879514355554</v>
      </c>
      <c r="AP1364" s="68">
        <f>+AJ1364*J1364</f>
        <v>129.0736961472</v>
      </c>
      <c r="AR1364" s="67">
        <f t="shared" si="208"/>
        <v>284.98478411113643</v>
      </c>
      <c r="AS1364" s="68">
        <f t="shared" si="209"/>
        <v>224.58608546969322</v>
      </c>
      <c r="AU1364" s="67">
        <v>1357</v>
      </c>
      <c r="AV1364" s="23">
        <v>3428.9420113772198</v>
      </c>
    </row>
    <row r="1365" spans="3:48" x14ac:dyDescent="0.3">
      <c r="C1365" s="5">
        <v>1358</v>
      </c>
      <c r="D1365" s="8">
        <v>29.71</v>
      </c>
      <c r="E1365" s="2">
        <v>29.5</v>
      </c>
      <c r="F1365" s="2">
        <v>936.11</v>
      </c>
      <c r="G1365" s="9">
        <v>928.82</v>
      </c>
      <c r="I1365" s="39">
        <v>18.8221212121212</v>
      </c>
      <c r="J1365" s="45">
        <v>24.63</v>
      </c>
      <c r="K1365" s="5" t="str">
        <f t="shared" si="210"/>
        <v/>
      </c>
      <c r="L1365" s="27">
        <f t="shared" si="211"/>
        <v>559.20522121212082</v>
      </c>
      <c r="M1365" s="11">
        <f t="shared" si="212"/>
        <v>726.58499999999992</v>
      </c>
      <c r="N1365" s="5"/>
      <c r="Q1365" s="5"/>
      <c r="R1365" s="19">
        <f t="shared" si="213"/>
        <v>1495.3152212121208</v>
      </c>
      <c r="S1365" s="16">
        <f t="shared" si="214"/>
        <v>1655.405</v>
      </c>
      <c r="AB1365" s="95">
        <v>2.1000000000000001E-2</v>
      </c>
      <c r="AC1365" s="96">
        <v>1.9E-2</v>
      </c>
      <c r="AD1365" s="96">
        <v>3</v>
      </c>
      <c r="AE1365" s="96">
        <f>AD1365*AC1365</f>
        <v>5.6999999999999995E-2</v>
      </c>
      <c r="AF1365" s="96">
        <f t="shared" si="215"/>
        <v>9.0796128205128196E-2</v>
      </c>
      <c r="AI1365" s="66">
        <f t="shared" si="216"/>
        <v>4.5398064102564098E-2</v>
      </c>
      <c r="AJ1365" s="66">
        <f t="shared" si="217"/>
        <v>4.5398064102564098E-2</v>
      </c>
      <c r="AL1365" s="66">
        <f>IFERROR((F1365/D1365)*AI1365,0)</f>
        <v>1.4304133889953308</v>
      </c>
      <c r="AM1365" s="66">
        <f>IFERROR((G1365/E1365)*AJ1365,0)</f>
        <v>1.4293772847370707</v>
      </c>
      <c r="AO1365" s="67">
        <f>I1365*AI1365</f>
        <v>0.8544878653341097</v>
      </c>
      <c r="AP1365" s="68">
        <f>+AJ1365*J1365</f>
        <v>1.1181543188461538</v>
      </c>
      <c r="AR1365" s="67">
        <f t="shared" si="208"/>
        <v>2.2849012543294407</v>
      </c>
      <c r="AS1365" s="68">
        <f t="shared" si="209"/>
        <v>2.5475316035832245</v>
      </c>
      <c r="AU1365" s="67">
        <v>1358</v>
      </c>
      <c r="AV1365" s="23">
        <v>32.8000004291534</v>
      </c>
    </row>
    <row r="1366" spans="3:48" x14ac:dyDescent="0.3">
      <c r="C1366" s="5">
        <v>1359</v>
      </c>
      <c r="D1366" s="8">
        <v>69.150000000000006</v>
      </c>
      <c r="E1366" s="2">
        <v>68.92</v>
      </c>
      <c r="F1366" s="2">
        <v>2153.6999999999998</v>
      </c>
      <c r="G1366" s="9">
        <v>2149.14</v>
      </c>
      <c r="I1366" s="39">
        <v>30.893164556961999</v>
      </c>
      <c r="J1366" s="45">
        <v>32.115636363636398</v>
      </c>
      <c r="K1366" s="5" t="str">
        <f t="shared" si="210"/>
        <v/>
      </c>
      <c r="L1366" s="27">
        <f t="shared" si="211"/>
        <v>2136.2623291139225</v>
      </c>
      <c r="M1366" s="11">
        <f t="shared" si="212"/>
        <v>2213.4096581818208</v>
      </c>
      <c r="N1366" s="5"/>
      <c r="Q1366" s="5"/>
      <c r="R1366" s="19">
        <f t="shared" si="213"/>
        <v>4289.9623291139224</v>
      </c>
      <c r="S1366" s="16">
        <f t="shared" si="214"/>
        <v>4362.5496581818206</v>
      </c>
      <c r="AB1366" s="95">
        <v>2.1000000000000001E-2</v>
      </c>
      <c r="AC1366" s="96">
        <v>1.7999999999999999E-2</v>
      </c>
      <c r="AD1366" s="96">
        <v>222</v>
      </c>
      <c r="AE1366" s="96">
        <f>AD1366*AC1366</f>
        <v>3.9959999999999996</v>
      </c>
      <c r="AF1366" s="96">
        <f t="shared" si="215"/>
        <v>6.365286461538461</v>
      </c>
      <c r="AI1366" s="66">
        <f t="shared" si="216"/>
        <v>3.1826432307692305</v>
      </c>
      <c r="AJ1366" s="66">
        <f t="shared" si="217"/>
        <v>3.1826432307692305</v>
      </c>
      <c r="AL1366" s="66">
        <f>IFERROR((F1366/D1366)*AI1366,0)</f>
        <v>99.124493508426468</v>
      </c>
      <c r="AM1366" s="66">
        <f>IFERROR((G1366/E1366)*AJ1366,0)</f>
        <v>99.244716671146023</v>
      </c>
      <c r="AO1366" s="67">
        <f>I1366*AI1366</f>
        <v>98.321921054255014</v>
      </c>
      <c r="AP1366" s="68">
        <f>+AJ1366*J1366</f>
        <v>102.21261267457352</v>
      </c>
      <c r="AR1366" s="67">
        <f t="shared" si="208"/>
        <v>197.44641456268147</v>
      </c>
      <c r="AS1366" s="68">
        <f t="shared" si="209"/>
        <v>201.45732934571953</v>
      </c>
      <c r="AU1366" s="67">
        <v>1359</v>
      </c>
      <c r="AV1366" s="23">
        <v>4012.3950054675302</v>
      </c>
    </row>
    <row r="1367" spans="3:48" x14ac:dyDescent="0.3">
      <c r="C1367" s="5">
        <v>1360</v>
      </c>
      <c r="D1367" s="8">
        <v>47.94</v>
      </c>
      <c r="E1367" s="2">
        <v>47.79</v>
      </c>
      <c r="F1367" s="2">
        <v>1534.19</v>
      </c>
      <c r="G1367" s="9">
        <v>1534.25</v>
      </c>
      <c r="I1367" s="39">
        <v>50.692704918032803</v>
      </c>
      <c r="J1367" s="45">
        <v>53.471868686868703</v>
      </c>
      <c r="K1367" s="5" t="str">
        <f t="shared" si="210"/>
        <v/>
      </c>
      <c r="L1367" s="27">
        <f t="shared" si="211"/>
        <v>2430.2082737704923</v>
      </c>
      <c r="M1367" s="11">
        <f t="shared" si="212"/>
        <v>2555.4206045454553</v>
      </c>
      <c r="N1367" s="5"/>
      <c r="Q1367" s="5"/>
      <c r="R1367" s="19">
        <f t="shared" si="213"/>
        <v>3964.3982737704923</v>
      </c>
      <c r="S1367" s="16">
        <f t="shared" si="214"/>
        <v>4089.6706045454553</v>
      </c>
      <c r="AB1367" s="95">
        <v>2.1999999999999999E-2</v>
      </c>
      <c r="AC1367" s="96">
        <v>0.02</v>
      </c>
      <c r="AD1367" s="96">
        <v>197</v>
      </c>
      <c r="AE1367" s="96">
        <f>AD1367*AC1367</f>
        <v>3.94</v>
      </c>
      <c r="AF1367" s="96">
        <f t="shared" si="215"/>
        <v>6.276083247863248</v>
      </c>
      <c r="AI1367" s="66">
        <f t="shared" si="216"/>
        <v>3.138041623931624</v>
      </c>
      <c r="AJ1367" s="66">
        <f t="shared" si="217"/>
        <v>3.138041623931624</v>
      </c>
      <c r="AL1367" s="66">
        <f>IFERROR((F1367/D1367)*AI1367,0)</f>
        <v>100.42453231163243</v>
      </c>
      <c r="AM1367" s="66">
        <f>IFERROR((G1367/E1367)*AJ1367,0)</f>
        <v>100.74367778859792</v>
      </c>
      <c r="AO1367" s="67">
        <f>I1367*AI1367</f>
        <v>159.07581806247029</v>
      </c>
      <c r="AP1367" s="68">
        <f>+AJ1367*J1367</f>
        <v>167.79694964880002</v>
      </c>
      <c r="AR1367" s="67">
        <f t="shared" si="208"/>
        <v>259.50035037410271</v>
      </c>
      <c r="AS1367" s="68">
        <f t="shared" si="209"/>
        <v>268.54062743739792</v>
      </c>
      <c r="AU1367" s="67">
        <v>1360</v>
      </c>
      <c r="AV1367" s="23">
        <v>4017.96998933554</v>
      </c>
    </row>
    <row r="1368" spans="3:48" x14ac:dyDescent="0.3">
      <c r="C1368" s="5">
        <v>1361</v>
      </c>
      <c r="D1368" s="8">
        <v>14.02</v>
      </c>
      <c r="E1368" s="2">
        <v>14.05</v>
      </c>
      <c r="F1368" s="2">
        <v>482.14</v>
      </c>
      <c r="G1368" s="9">
        <v>482.5</v>
      </c>
      <c r="I1368" s="39">
        <v>28.775384615384599</v>
      </c>
      <c r="J1368" s="45">
        <v>24.9330769230769</v>
      </c>
      <c r="K1368" s="5" t="str">
        <f t="shared" si="210"/>
        <v/>
      </c>
      <c r="L1368" s="27">
        <f t="shared" si="211"/>
        <v>403.43089230769209</v>
      </c>
      <c r="M1368" s="11">
        <f t="shared" si="212"/>
        <v>350.30973076923044</v>
      </c>
      <c r="N1368" s="5"/>
      <c r="Q1368" s="5"/>
      <c r="R1368" s="19">
        <f t="shared" si="213"/>
        <v>885.57089230769202</v>
      </c>
      <c r="S1368" s="16">
        <f t="shared" si="214"/>
        <v>832.80973076923044</v>
      </c>
      <c r="AB1368" s="95">
        <v>2.4E-2</v>
      </c>
      <c r="AC1368" s="96">
        <v>2.1000000000000001E-2</v>
      </c>
      <c r="AD1368" s="96">
        <v>114.40000152587901</v>
      </c>
      <c r="AE1368" s="96">
        <f>AD1368*AC1368</f>
        <v>2.4024000320434591</v>
      </c>
      <c r="AF1368" s="96">
        <f t="shared" si="215"/>
        <v>3.8268179177091586</v>
      </c>
      <c r="AI1368" s="66">
        <f t="shared" si="216"/>
        <v>1.9134089588545793</v>
      </c>
      <c r="AJ1368" s="66">
        <f t="shared" si="217"/>
        <v>1.9134089588545793</v>
      </c>
      <c r="AL1368" s="66">
        <f>IFERROR((F1368/D1368)*AI1368,0)</f>
        <v>65.801069573619614</v>
      </c>
      <c r="AM1368" s="66">
        <f>IFERROR((G1368/E1368)*AJ1368,0)</f>
        <v>65.709595917959746</v>
      </c>
      <c r="AO1368" s="67">
        <f>I1368*AI1368</f>
        <v>55.059078717563125</v>
      </c>
      <c r="AP1368" s="68">
        <f>+AJ1368*J1368</f>
        <v>47.707172756425706</v>
      </c>
      <c r="AR1368" s="67">
        <f t="shared" si="208"/>
        <v>120.86014829118274</v>
      </c>
      <c r="AS1368" s="68">
        <f t="shared" si="209"/>
        <v>113.41676867438545</v>
      </c>
      <c r="AU1368" s="67">
        <v>1361</v>
      </c>
      <c r="AV1368" s="23">
        <v>2324.02100395262</v>
      </c>
    </row>
    <row r="1369" spans="3:48" x14ac:dyDescent="0.3">
      <c r="C1369" s="5">
        <v>1362</v>
      </c>
      <c r="D1369" s="8">
        <v>25.97</v>
      </c>
      <c r="E1369" s="2">
        <v>25.85</v>
      </c>
      <c r="F1369" s="2">
        <v>906.94</v>
      </c>
      <c r="G1369" s="9">
        <v>901.84</v>
      </c>
      <c r="I1369" s="39">
        <v>29.2584615384615</v>
      </c>
      <c r="J1369" s="45">
        <v>33.876590909090901</v>
      </c>
      <c r="K1369" s="5" t="str">
        <f t="shared" si="210"/>
        <v/>
      </c>
      <c r="L1369" s="27">
        <f t="shared" si="211"/>
        <v>759.84224615384517</v>
      </c>
      <c r="M1369" s="11">
        <f t="shared" si="212"/>
        <v>875.70987499999978</v>
      </c>
      <c r="N1369" s="5"/>
      <c r="Q1369" s="5"/>
      <c r="R1369" s="19">
        <f t="shared" si="213"/>
        <v>1666.7822461538453</v>
      </c>
      <c r="S1369" s="16">
        <f t="shared" si="214"/>
        <v>1777.5498749999997</v>
      </c>
      <c r="AB1369" s="95">
        <v>2.1999999999999999E-2</v>
      </c>
      <c r="AC1369" s="96">
        <v>1.7999999999999999E-2</v>
      </c>
      <c r="AD1369" s="96">
        <v>42</v>
      </c>
      <c r="AE1369" s="96">
        <f>AD1369*AC1369</f>
        <v>0.75599999999999989</v>
      </c>
      <c r="AF1369" s="96">
        <f t="shared" si="215"/>
        <v>1.2042433846153844</v>
      </c>
      <c r="AI1369" s="66">
        <f t="shared" si="216"/>
        <v>0.60212169230769219</v>
      </c>
      <c r="AJ1369" s="66">
        <f t="shared" si="217"/>
        <v>0.60212169230769219</v>
      </c>
      <c r="AL1369" s="66">
        <f>IFERROR((F1369/D1369)*AI1369,0)</f>
        <v>21.027656820236366</v>
      </c>
      <c r="AM1369" s="66">
        <f>IFERROR((G1369/E1369)*AJ1369,0)</f>
        <v>21.006476866180623</v>
      </c>
      <c r="AO1369" s="67">
        <f>I1369*AI1369</f>
        <v>17.617154375857961</v>
      </c>
      <c r="AP1369" s="68">
        <f>+AJ1369*J1369</f>
        <v>20.397830247797195</v>
      </c>
      <c r="AR1369" s="67">
        <f t="shared" si="208"/>
        <v>38.644811196094324</v>
      </c>
      <c r="AS1369" s="68">
        <f t="shared" si="209"/>
        <v>41.404307113977822</v>
      </c>
      <c r="AU1369" s="67">
        <v>1362</v>
      </c>
      <c r="AV1369" s="23">
        <v>771.89300220012603</v>
      </c>
    </row>
    <row r="1370" spans="3:48" x14ac:dyDescent="0.3">
      <c r="C1370" s="5">
        <v>1363</v>
      </c>
      <c r="D1370" s="8">
        <v>37.6</v>
      </c>
      <c r="E1370" s="2">
        <v>37.5</v>
      </c>
      <c r="F1370" s="2">
        <v>1234.5</v>
      </c>
      <c r="G1370" s="9">
        <v>1230.78</v>
      </c>
      <c r="I1370" s="39">
        <v>27.035918367346898</v>
      </c>
      <c r="J1370" s="45">
        <v>34.566708860759498</v>
      </c>
      <c r="K1370" s="5" t="str">
        <f t="shared" si="210"/>
        <v/>
      </c>
      <c r="L1370" s="27">
        <f t="shared" si="211"/>
        <v>1016.5505306122434</v>
      </c>
      <c r="M1370" s="11">
        <f t="shared" si="212"/>
        <v>1296.2515822784812</v>
      </c>
      <c r="N1370" s="5"/>
      <c r="Q1370" s="5"/>
      <c r="R1370" s="19">
        <f t="shared" si="213"/>
        <v>2251.0505306122432</v>
      </c>
      <c r="S1370" s="16">
        <f t="shared" si="214"/>
        <v>2527.0315822784814</v>
      </c>
      <c r="AB1370" s="95">
        <v>2.1999999999999999E-2</v>
      </c>
      <c r="AC1370" s="96">
        <v>1.9E-2</v>
      </c>
      <c r="AD1370" s="96">
        <v>75</v>
      </c>
      <c r="AE1370" s="96">
        <f>AD1370*AC1370</f>
        <v>1.425</v>
      </c>
      <c r="AF1370" s="96">
        <f t="shared" si="215"/>
        <v>2.2699032051282053</v>
      </c>
      <c r="AI1370" s="66">
        <f t="shared" si="216"/>
        <v>1.1349516025641027</v>
      </c>
      <c r="AJ1370" s="66">
        <f t="shared" si="217"/>
        <v>1.1349516025641027</v>
      </c>
      <c r="AL1370" s="66">
        <f>IFERROR((F1370/D1370)*AI1370,0)</f>
        <v>37.263238121419811</v>
      </c>
      <c r="AM1370" s="66">
        <f>IFERROR((G1370/E1370)*AJ1370,0)</f>
        <v>37.250019557435898</v>
      </c>
      <c r="AO1370" s="67">
        <f>I1370*AI1370</f>
        <v>30.68445887781262</v>
      </c>
      <c r="AP1370" s="68">
        <f>+AJ1370*J1370</f>
        <v>39.231541616885757</v>
      </c>
      <c r="AR1370" s="67">
        <f t="shared" si="208"/>
        <v>67.947696999232434</v>
      </c>
      <c r="AS1370" s="68">
        <f t="shared" si="209"/>
        <v>76.481561174321655</v>
      </c>
      <c r="AU1370" s="67">
        <v>1363</v>
      </c>
      <c r="AV1370" s="23">
        <v>1495.06799344718</v>
      </c>
    </row>
    <row r="1371" spans="3:48" x14ac:dyDescent="0.3">
      <c r="C1371" s="5">
        <v>1364</v>
      </c>
      <c r="D1371" s="8">
        <v>12.82</v>
      </c>
      <c r="E1371" s="2">
        <v>12.75</v>
      </c>
      <c r="F1371" s="2">
        <v>435.5</v>
      </c>
      <c r="G1371" s="9">
        <v>434.78</v>
      </c>
      <c r="I1371" s="39">
        <v>47.784736842105303</v>
      </c>
      <c r="J1371" s="45">
        <v>42.965675675675698</v>
      </c>
      <c r="K1371" s="5" t="str">
        <f t="shared" si="210"/>
        <v/>
      </c>
      <c r="L1371" s="27">
        <f t="shared" si="211"/>
        <v>612.60032631578997</v>
      </c>
      <c r="M1371" s="11">
        <f t="shared" si="212"/>
        <v>547.81236486486512</v>
      </c>
      <c r="N1371" s="5"/>
      <c r="Q1371" s="5"/>
      <c r="R1371" s="19">
        <f t="shared" si="213"/>
        <v>1048.10032631579</v>
      </c>
      <c r="S1371" s="16">
        <f t="shared" si="214"/>
        <v>982.59236486486509</v>
      </c>
      <c r="AB1371" s="95">
        <v>2.1999999999999999E-2</v>
      </c>
      <c r="AC1371" s="96">
        <v>0.02</v>
      </c>
      <c r="AD1371" s="96">
        <v>26</v>
      </c>
      <c r="AE1371" s="96">
        <f>AD1371*AC1371</f>
        <v>0.52</v>
      </c>
      <c r="AF1371" s="96">
        <f t="shared" si="215"/>
        <v>0.82831555555555558</v>
      </c>
      <c r="AI1371" s="66">
        <f t="shared" si="216"/>
        <v>0.41415777777777779</v>
      </c>
      <c r="AJ1371" s="66">
        <f t="shared" si="217"/>
        <v>0.41415777777777779</v>
      </c>
      <c r="AL1371" s="66">
        <f>IFERROR((F1371/D1371)*AI1371,0)</f>
        <v>14.069088316866008</v>
      </c>
      <c r="AM1371" s="66">
        <f>IFERROR((G1371/E1371)*AJ1371,0)</f>
        <v>14.122942637037038</v>
      </c>
      <c r="AO1371" s="67">
        <f>I1371*AI1371</f>
        <v>19.79042042222224</v>
      </c>
      <c r="AP1371" s="68">
        <f>+AJ1371*J1371</f>
        <v>17.794568758558569</v>
      </c>
      <c r="AR1371" s="67">
        <f t="shared" si="208"/>
        <v>33.859508739088248</v>
      </c>
      <c r="AS1371" s="68">
        <f t="shared" si="209"/>
        <v>31.917511395595607</v>
      </c>
      <c r="AU1371" s="67">
        <v>1364</v>
      </c>
      <c r="AV1371" s="23">
        <v>420.70099910944703</v>
      </c>
    </row>
    <row r="1372" spans="3:48" x14ac:dyDescent="0.3">
      <c r="C1372" s="5">
        <v>1365</v>
      </c>
      <c r="D1372" s="8">
        <v>2.85</v>
      </c>
      <c r="E1372" s="2">
        <v>2.85</v>
      </c>
      <c r="F1372" s="2">
        <v>87</v>
      </c>
      <c r="G1372" s="9">
        <v>87.03</v>
      </c>
      <c r="I1372" s="39">
        <v>41.0133333333333</v>
      </c>
      <c r="J1372" s="45">
        <v>45.744666666666703</v>
      </c>
      <c r="K1372" s="5" t="str">
        <f t="shared" si="210"/>
        <v/>
      </c>
      <c r="L1372" s="27">
        <f t="shared" si="211"/>
        <v>116.88799999999991</v>
      </c>
      <c r="M1372" s="11">
        <f t="shared" si="212"/>
        <v>130.37230000000011</v>
      </c>
      <c r="N1372" s="5"/>
      <c r="Q1372" s="5"/>
      <c r="R1372" s="19">
        <f t="shared" si="213"/>
        <v>203.88799999999992</v>
      </c>
      <c r="S1372" s="16">
        <f t="shared" si="214"/>
        <v>217.40230000000011</v>
      </c>
      <c r="AB1372" s="95">
        <v>2.1999999999999999E-2</v>
      </c>
      <c r="AC1372" s="96">
        <v>2.4E-2</v>
      </c>
      <c r="AD1372" s="96">
        <v>28</v>
      </c>
      <c r="AE1372" s="96">
        <f>AD1372*AC1372</f>
        <v>0.67200000000000004</v>
      </c>
      <c r="AF1372" s="96">
        <f t="shared" si="215"/>
        <v>1.0704385641025642</v>
      </c>
      <c r="AI1372" s="66">
        <f t="shared" si="216"/>
        <v>0.53521928205128211</v>
      </c>
      <c r="AJ1372" s="66">
        <f t="shared" si="217"/>
        <v>0.53521928205128211</v>
      </c>
      <c r="AL1372" s="66">
        <f>IFERROR((F1372/D1372)*AI1372,0)</f>
        <v>16.338272820512824</v>
      </c>
      <c r="AM1372" s="66">
        <f>IFERROR((G1372/E1372)*AJ1372,0)</f>
        <v>16.343906707692309</v>
      </c>
      <c r="AO1372" s="67">
        <f>I1372*AI1372</f>
        <v>21.951126821196567</v>
      </c>
      <c r="AP1372" s="68">
        <f>+AJ1372*J1372</f>
        <v>24.483427651008569</v>
      </c>
      <c r="AR1372" s="67">
        <f t="shared" si="208"/>
        <v>38.289399641709394</v>
      </c>
      <c r="AS1372" s="68">
        <f t="shared" si="209"/>
        <v>40.827334358700881</v>
      </c>
      <c r="AU1372" s="67">
        <v>1365</v>
      </c>
      <c r="AV1372" s="23">
        <v>799.97800484895697</v>
      </c>
    </row>
    <row r="1373" spans="3:48" x14ac:dyDescent="0.3">
      <c r="C1373" s="5">
        <v>1366</v>
      </c>
      <c r="D1373" s="8">
        <v>2.2999999999999998</v>
      </c>
      <c r="E1373" s="2">
        <v>2.2799999999999998</v>
      </c>
      <c r="F1373" s="2">
        <v>84.76</v>
      </c>
      <c r="G1373" s="9">
        <v>84.67</v>
      </c>
      <c r="I1373" s="39">
        <v>41.6577272727273</v>
      </c>
      <c r="J1373" s="45">
        <v>55.269230769230802</v>
      </c>
      <c r="K1373" s="5" t="str">
        <f t="shared" si="210"/>
        <v/>
      </c>
      <c r="L1373" s="27">
        <f t="shared" si="211"/>
        <v>95.812772727272787</v>
      </c>
      <c r="M1373" s="11">
        <f t="shared" si="212"/>
        <v>126.01384615384622</v>
      </c>
      <c r="N1373" s="5"/>
      <c r="Q1373" s="5"/>
      <c r="R1373" s="19">
        <f t="shared" si="213"/>
        <v>180.57277272727279</v>
      </c>
      <c r="S1373" s="16">
        <f t="shared" si="214"/>
        <v>210.68384615384622</v>
      </c>
      <c r="AB1373" s="95">
        <v>2.3E-2</v>
      </c>
      <c r="AC1373" s="96">
        <v>2.5999999999999999E-2</v>
      </c>
      <c r="AD1373" s="96">
        <v>11.980000019073501</v>
      </c>
      <c r="AE1373" s="96">
        <f>AD1373*AC1373</f>
        <v>0.31148000049591101</v>
      </c>
      <c r="AF1373" s="96">
        <f t="shared" si="215"/>
        <v>0.49616101856772166</v>
      </c>
      <c r="AI1373" s="66">
        <f t="shared" si="216"/>
        <v>0.24808050928386083</v>
      </c>
      <c r="AJ1373" s="66">
        <f t="shared" si="217"/>
        <v>0.24808050928386083</v>
      </c>
      <c r="AL1373" s="66">
        <f>IFERROR((F1373/D1373)*AI1373,0)</f>
        <v>9.1423060725652388</v>
      </c>
      <c r="AM1373" s="66">
        <f>IFERROR((G1373/E1373)*AJ1373,0)</f>
        <v>9.2127090881861839</v>
      </c>
      <c r="AO1373" s="67">
        <f>I1373*AI1373</f>
        <v>10.334470197426368</v>
      </c>
      <c r="AP1373" s="68">
        <f>+AJ1373*J1373</f>
        <v>13.711218916958009</v>
      </c>
      <c r="AR1373" s="67">
        <f t="shared" si="208"/>
        <v>19.476776269991607</v>
      </c>
      <c r="AS1373" s="68">
        <f t="shared" si="209"/>
        <v>22.923928005144191</v>
      </c>
      <c r="AU1373" s="67">
        <v>1366</v>
      </c>
      <c r="AV1373" s="23">
        <v>29.089999771118201</v>
      </c>
    </row>
    <row r="1374" spans="3:48" x14ac:dyDescent="0.3">
      <c r="C1374" s="5">
        <v>1367</v>
      </c>
      <c r="D1374" s="8">
        <v>49.83</v>
      </c>
      <c r="E1374" s="2">
        <v>49.83</v>
      </c>
      <c r="F1374" s="2">
        <v>1750.31</v>
      </c>
      <c r="G1374" s="9">
        <v>1751.98</v>
      </c>
      <c r="I1374" s="39">
        <v>39.756785714285698</v>
      </c>
      <c r="J1374" s="45">
        <v>36.427</v>
      </c>
      <c r="K1374" s="5" t="str">
        <f t="shared" si="210"/>
        <v/>
      </c>
      <c r="L1374" s="27">
        <f t="shared" si="211"/>
        <v>1981.0806321428563</v>
      </c>
      <c r="M1374" s="11">
        <f t="shared" si="212"/>
        <v>1815.15741</v>
      </c>
      <c r="N1374" s="5"/>
      <c r="Q1374" s="5"/>
      <c r="R1374" s="19">
        <f t="shared" si="213"/>
        <v>3731.3906321428562</v>
      </c>
      <c r="S1374" s="16">
        <f t="shared" si="214"/>
        <v>3567.1374100000003</v>
      </c>
      <c r="AB1374" s="95">
        <v>0.02</v>
      </c>
      <c r="AC1374" s="96">
        <v>1.4999999999999999E-2</v>
      </c>
      <c r="AD1374" s="96">
        <v>321.55000019073498</v>
      </c>
      <c r="AE1374" s="96">
        <f>AD1374*AC1374</f>
        <v>4.8232500028610241</v>
      </c>
      <c r="AF1374" s="96">
        <f t="shared" si="215"/>
        <v>7.6830250109676239</v>
      </c>
      <c r="AI1374" s="66">
        <f t="shared" si="216"/>
        <v>3.841512505483812</v>
      </c>
      <c r="AJ1374" s="66">
        <f t="shared" si="217"/>
        <v>3.841512505483812</v>
      </c>
      <c r="AL1374" s="66">
        <f>IFERROR((F1374/D1374)*AI1374,0)</f>
        <v>134.93553589149852</v>
      </c>
      <c r="AM1374" s="66">
        <f>IFERROR((G1374/E1374)*AJ1374,0)</f>
        <v>135.06428013962531</v>
      </c>
      <c r="AO1374" s="67">
        <f>I1374*AI1374</f>
        <v>152.72618949926868</v>
      </c>
      <c r="AP1374" s="68">
        <f>+AJ1374*J1374</f>
        <v>139.93477603725881</v>
      </c>
      <c r="AR1374" s="67">
        <f t="shared" si="208"/>
        <v>287.66172539076717</v>
      </c>
      <c r="AS1374" s="68">
        <f t="shared" si="209"/>
        <v>274.9990561768841</v>
      </c>
      <c r="AU1374" s="67">
        <v>1367</v>
      </c>
      <c r="AV1374" s="23">
        <v>8214.0349898576696</v>
      </c>
    </row>
    <row r="1375" spans="3:48" x14ac:dyDescent="0.3">
      <c r="C1375" s="5">
        <v>1368</v>
      </c>
      <c r="D1375" s="8">
        <v>14.17</v>
      </c>
      <c r="E1375" s="2">
        <v>14.15</v>
      </c>
      <c r="F1375" s="2">
        <v>525.70000000000005</v>
      </c>
      <c r="G1375" s="9">
        <v>525.49</v>
      </c>
      <c r="I1375" s="39">
        <v>45.752413793103401</v>
      </c>
      <c r="J1375" s="45">
        <v>39.9285</v>
      </c>
      <c r="K1375" s="5" t="str">
        <f t="shared" si="210"/>
        <v/>
      </c>
      <c r="L1375" s="27">
        <f t="shared" si="211"/>
        <v>648.31170344827524</v>
      </c>
      <c r="M1375" s="11">
        <f t="shared" si="212"/>
        <v>564.98827500000004</v>
      </c>
      <c r="N1375" s="5"/>
      <c r="Q1375" s="5"/>
      <c r="R1375" s="19">
        <f t="shared" si="213"/>
        <v>1174.0117034482753</v>
      </c>
      <c r="S1375" s="16">
        <f t="shared" si="214"/>
        <v>1090.4782749999999</v>
      </c>
      <c r="AB1375" s="95">
        <v>0.02</v>
      </c>
      <c r="AC1375" s="96">
        <v>1.4E-2</v>
      </c>
      <c r="AD1375" s="96">
        <v>125</v>
      </c>
      <c r="AE1375" s="96">
        <f>AD1375*AC1375</f>
        <v>1.75</v>
      </c>
      <c r="AF1375" s="96">
        <f t="shared" si="215"/>
        <v>2.7876004273504278</v>
      </c>
      <c r="AI1375" s="66">
        <f t="shared" si="216"/>
        <v>1.3938002136752139</v>
      </c>
      <c r="AJ1375" s="66">
        <f t="shared" si="217"/>
        <v>1.3938002136752139</v>
      </c>
      <c r="AL1375" s="66">
        <f>IFERROR((F1375/D1375)*AI1375,0)</f>
        <v>51.709299388077625</v>
      </c>
      <c r="AM1375" s="66">
        <f>IFERROR((G1375/E1375)*AJ1375,0)</f>
        <v>51.761701362840149</v>
      </c>
      <c r="AO1375" s="67">
        <f>I1375*AI1375</f>
        <v>63.769724120984321</v>
      </c>
      <c r="AP1375" s="68">
        <f>+AJ1375*J1375</f>
        <v>55.652351831730776</v>
      </c>
      <c r="AR1375" s="67">
        <f t="shared" si="208"/>
        <v>115.47902350906195</v>
      </c>
      <c r="AS1375" s="68">
        <f t="shared" si="209"/>
        <v>107.41405319457093</v>
      </c>
      <c r="AU1375" s="67">
        <v>1368</v>
      </c>
      <c r="AV1375" s="23">
        <v>3829.1489950001201</v>
      </c>
    </row>
    <row r="1376" spans="3:48" x14ac:dyDescent="0.3">
      <c r="C1376" s="5">
        <v>1369</v>
      </c>
      <c r="D1376" s="8">
        <v>19.46</v>
      </c>
      <c r="E1376" s="2">
        <v>19.440000000000001</v>
      </c>
      <c r="F1376" s="2">
        <v>691.29</v>
      </c>
      <c r="G1376" s="9">
        <v>691.32</v>
      </c>
      <c r="I1376" s="39">
        <v>43.478235294117702</v>
      </c>
      <c r="J1376" s="45">
        <v>57.7216666666667</v>
      </c>
      <c r="K1376" s="5" t="str">
        <f t="shared" si="210"/>
        <v/>
      </c>
      <c r="L1376" s="27">
        <f t="shared" si="211"/>
        <v>846.08645882353051</v>
      </c>
      <c r="M1376" s="11">
        <f t="shared" si="212"/>
        <v>1122.1092000000008</v>
      </c>
      <c r="N1376" s="5"/>
      <c r="Q1376" s="5"/>
      <c r="R1376" s="19">
        <f t="shared" si="213"/>
        <v>1537.3764588235304</v>
      </c>
      <c r="S1376" s="16">
        <f t="shared" si="214"/>
        <v>1813.4292000000009</v>
      </c>
      <c r="AB1376" s="95">
        <v>0.02</v>
      </c>
      <c r="AC1376" s="96">
        <v>1.4E-2</v>
      </c>
      <c r="AD1376" s="96">
        <v>204</v>
      </c>
      <c r="AE1376" s="96">
        <f>AD1376*AC1376</f>
        <v>2.8559999999999999</v>
      </c>
      <c r="AF1376" s="96">
        <f t="shared" si="215"/>
        <v>4.5493638974358976</v>
      </c>
      <c r="AI1376" s="66">
        <f t="shared" si="216"/>
        <v>2.2746819487179488</v>
      </c>
      <c r="AJ1376" s="66">
        <f t="shared" si="217"/>
        <v>2.2746819487179488</v>
      </c>
      <c r="AL1376" s="66">
        <f>IFERROR((F1376/D1376)*AI1376,0)</f>
        <v>80.804978639734372</v>
      </c>
      <c r="AM1376" s="66">
        <f>IFERROR((G1376/E1376)*AJ1376,0)</f>
        <v>80.89162164545742</v>
      </c>
      <c r="AO1376" s="67">
        <f>I1376*AI1376</f>
        <v>98.899156985641156</v>
      </c>
      <c r="AP1376" s="68">
        <f>+AJ1376*J1376</f>
        <v>131.29843321658129</v>
      </c>
      <c r="AR1376" s="67">
        <f t="shared" si="208"/>
        <v>179.70413562537553</v>
      </c>
      <c r="AS1376" s="68">
        <f t="shared" si="209"/>
        <v>212.19005486203872</v>
      </c>
      <c r="AU1376" s="67">
        <v>1369</v>
      </c>
      <c r="AV1376" s="23">
        <v>5943.6269902586901</v>
      </c>
    </row>
    <row r="1377" spans="3:48" x14ac:dyDescent="0.3">
      <c r="C1377" s="5">
        <v>1370</v>
      </c>
      <c r="D1377" s="8">
        <v>24.71</v>
      </c>
      <c r="E1377" s="2">
        <v>24.59</v>
      </c>
      <c r="F1377" s="2">
        <v>923.09</v>
      </c>
      <c r="G1377" s="9">
        <v>920.27</v>
      </c>
      <c r="I1377" s="39">
        <v>56.539393939393896</v>
      </c>
      <c r="J1377" s="45">
        <v>49.693666666666701</v>
      </c>
      <c r="K1377" s="5" t="str">
        <f t="shared" si="210"/>
        <v/>
      </c>
      <c r="L1377" s="27">
        <f t="shared" si="211"/>
        <v>1397.0884242424231</v>
      </c>
      <c r="M1377" s="11">
        <f t="shared" si="212"/>
        <v>1221.9672633333341</v>
      </c>
      <c r="N1377" s="5"/>
      <c r="Q1377" s="5"/>
      <c r="R1377" s="19">
        <f t="shared" si="213"/>
        <v>2320.1784242424233</v>
      </c>
      <c r="S1377" s="16">
        <f t="shared" si="214"/>
        <v>2142.2372633333343</v>
      </c>
      <c r="AB1377" s="95">
        <v>0.02</v>
      </c>
      <c r="AC1377" s="96">
        <v>1.2999999999999999E-2</v>
      </c>
      <c r="AD1377" s="96">
        <v>52</v>
      </c>
      <c r="AE1377" s="96">
        <f>AD1377*AC1377</f>
        <v>0.67599999999999993</v>
      </c>
      <c r="AF1377" s="96">
        <f t="shared" si="215"/>
        <v>1.076810222222222</v>
      </c>
      <c r="AI1377" s="66">
        <f t="shared" si="216"/>
        <v>0.538405111111111</v>
      </c>
      <c r="AJ1377" s="66">
        <f t="shared" si="217"/>
        <v>0.538405111111111</v>
      </c>
      <c r="AL1377" s="66">
        <f>IFERROR((F1377/D1377)*AI1377,0)</f>
        <v>20.113167706011957</v>
      </c>
      <c r="AM1377" s="66">
        <f>IFERROR((G1377/E1377)*AJ1377,0)</f>
        <v>20.149575908996429</v>
      </c>
      <c r="AO1377" s="67">
        <f>I1377*AI1377</f>
        <v>30.441098676094246</v>
      </c>
      <c r="AP1377" s="68">
        <f>+AJ1377*J1377</f>
        <v>26.755324123185197</v>
      </c>
      <c r="AR1377" s="67">
        <f t="shared" si="208"/>
        <v>50.554266382106206</v>
      </c>
      <c r="AS1377" s="68">
        <f t="shared" si="209"/>
        <v>46.904900032181629</v>
      </c>
      <c r="AU1377" s="67">
        <v>1370</v>
      </c>
      <c r="AV1377" s="23">
        <v>1237.50000470281</v>
      </c>
    </row>
    <row r="1378" spans="3:48" x14ac:dyDescent="0.3">
      <c r="C1378" s="5">
        <v>1371</v>
      </c>
      <c r="D1378" s="8">
        <v>7.34</v>
      </c>
      <c r="E1378" s="2">
        <v>7.36</v>
      </c>
      <c r="F1378" s="2">
        <v>145.19</v>
      </c>
      <c r="G1378" s="9">
        <v>145.71</v>
      </c>
      <c r="I1378" s="39">
        <v>26.981999999999999</v>
      </c>
      <c r="J1378" s="45">
        <v>52.14</v>
      </c>
      <c r="K1378" s="5" t="str">
        <f t="shared" si="210"/>
        <v/>
      </c>
      <c r="L1378" s="27">
        <f t="shared" si="211"/>
        <v>198.04787999999999</v>
      </c>
      <c r="M1378" s="11">
        <f t="shared" si="212"/>
        <v>383.75040000000001</v>
      </c>
      <c r="N1378" s="5"/>
      <c r="Q1378" s="5"/>
      <c r="R1378" s="19">
        <f t="shared" si="213"/>
        <v>343.23788000000002</v>
      </c>
      <c r="S1378" s="16">
        <f t="shared" si="214"/>
        <v>529.46040000000005</v>
      </c>
      <c r="AB1378" s="95">
        <v>0</v>
      </c>
      <c r="AC1378" s="96">
        <v>4.2000000000000003E-2</v>
      </c>
      <c r="AD1378" s="96">
        <v>97</v>
      </c>
      <c r="AE1378" s="96">
        <f>AD1378*AC1378</f>
        <v>4.0739999999999998</v>
      </c>
      <c r="AF1378" s="96">
        <f t="shared" si="215"/>
        <v>6.4895337948717948</v>
      </c>
      <c r="AI1378" s="66">
        <f t="shared" si="216"/>
        <v>3.2447668974358974</v>
      </c>
      <c r="AJ1378" s="66">
        <f t="shared" si="217"/>
        <v>3.2447668974358974</v>
      </c>
      <c r="AL1378" s="66">
        <f>IFERROR((F1378/D1378)*AI1378,0)</f>
        <v>64.183611149689085</v>
      </c>
      <c r="AM1378" s="66">
        <f>IFERROR((G1378/E1378)*AJ1378,0)</f>
        <v>64.238448998014206</v>
      </c>
      <c r="AO1378" s="67">
        <f>I1378*AI1378</f>
        <v>87.550300426615379</v>
      </c>
      <c r="AP1378" s="68">
        <f>+AJ1378*J1378</f>
        <v>169.18214603230768</v>
      </c>
      <c r="AR1378" s="67">
        <f t="shared" si="208"/>
        <v>151.73391157630448</v>
      </c>
      <c r="AS1378" s="68">
        <f t="shared" si="209"/>
        <v>233.42059503032189</v>
      </c>
      <c r="AU1378" s="67">
        <v>1371</v>
      </c>
      <c r="AV1378" s="23">
        <v>2002.9569999903399</v>
      </c>
    </row>
    <row r="1379" spans="3:48" x14ac:dyDescent="0.3">
      <c r="C1379" s="5">
        <v>1372</v>
      </c>
      <c r="D1379" s="8">
        <v>6.47</v>
      </c>
      <c r="E1379" s="2">
        <v>6.5</v>
      </c>
      <c r="F1379" s="2">
        <v>143.11000000000001</v>
      </c>
      <c r="G1379" s="9">
        <v>143.77000000000001</v>
      </c>
      <c r="I1379" s="39">
        <v>13.266666666666699</v>
      </c>
      <c r="J1379" s="45">
        <v>24.7</v>
      </c>
      <c r="K1379" s="5" t="str">
        <f t="shared" si="210"/>
        <v/>
      </c>
      <c r="L1379" s="27">
        <f t="shared" si="211"/>
        <v>85.835333333333537</v>
      </c>
      <c r="M1379" s="11">
        <f t="shared" si="212"/>
        <v>160.54999999999998</v>
      </c>
      <c r="N1379" s="5"/>
      <c r="Q1379" s="5"/>
      <c r="R1379" s="19">
        <f t="shared" si="213"/>
        <v>228.94533333333356</v>
      </c>
      <c r="S1379" s="16">
        <f t="shared" si="214"/>
        <v>304.32</v>
      </c>
      <c r="AB1379" s="95">
        <v>0</v>
      </c>
      <c r="AC1379" s="96">
        <v>3.6999999999999998E-2</v>
      </c>
      <c r="AD1379" s="96">
        <v>64</v>
      </c>
      <c r="AE1379" s="96">
        <f>AD1379*AC1379</f>
        <v>2.3679999999999999</v>
      </c>
      <c r="AF1379" s="96">
        <f t="shared" si="215"/>
        <v>3.7720216068376069</v>
      </c>
      <c r="AI1379" s="66">
        <f t="shared" si="216"/>
        <v>1.8860108034188034</v>
      </c>
      <c r="AJ1379" s="66">
        <f t="shared" si="217"/>
        <v>1.8860108034188034</v>
      </c>
      <c r="AL1379" s="66">
        <f>IFERROR((F1379/D1379)*AI1379,0)</f>
        <v>41.716693365883309</v>
      </c>
      <c r="AM1379" s="66">
        <f>IFERROR((G1379/E1379)*AJ1379,0)</f>
        <v>41.715657416541752</v>
      </c>
      <c r="AO1379" s="67">
        <f>I1379*AI1379</f>
        <v>25.02107665868952</v>
      </c>
      <c r="AP1379" s="68">
        <f>+AJ1379*J1379</f>
        <v>46.584466844444442</v>
      </c>
      <c r="AR1379" s="67">
        <f t="shared" si="208"/>
        <v>66.737770024572825</v>
      </c>
      <c r="AS1379" s="68">
        <f t="shared" si="209"/>
        <v>88.300124260986195</v>
      </c>
      <c r="AU1379" s="67">
        <v>1372</v>
      </c>
      <c r="AV1379" s="23">
        <v>1490.4430084466901</v>
      </c>
    </row>
    <row r="1380" spans="3:48" x14ac:dyDescent="0.3">
      <c r="C1380" s="5">
        <v>1373</v>
      </c>
      <c r="D1380" s="8">
        <v>3.03</v>
      </c>
      <c r="E1380" s="2">
        <v>3.02</v>
      </c>
      <c r="F1380" s="2">
        <v>76.489999999999995</v>
      </c>
      <c r="G1380" s="9">
        <v>76.040000000000006</v>
      </c>
      <c r="I1380" s="39">
        <v>60.416249999999998</v>
      </c>
      <c r="J1380" s="45">
        <v>61.850999999999999</v>
      </c>
      <c r="K1380" s="5" t="str">
        <f t="shared" si="210"/>
        <v/>
      </c>
      <c r="L1380" s="27">
        <f t="shared" si="211"/>
        <v>183.06123749999998</v>
      </c>
      <c r="M1380" s="11">
        <f t="shared" si="212"/>
        <v>186.79002</v>
      </c>
      <c r="N1380" s="5"/>
      <c r="Q1380" s="5"/>
      <c r="R1380" s="19">
        <f t="shared" si="213"/>
        <v>259.55123749999996</v>
      </c>
      <c r="S1380" s="16">
        <f t="shared" si="214"/>
        <v>262.83001999999999</v>
      </c>
      <c r="AB1380" s="95">
        <v>0.02</v>
      </c>
      <c r="AC1380" s="96">
        <v>3.6999999999999998E-2</v>
      </c>
      <c r="AD1380" s="96">
        <v>18</v>
      </c>
      <c r="AE1380" s="96">
        <f>AD1380*AC1380</f>
        <v>0.66599999999999993</v>
      </c>
      <c r="AF1380" s="96">
        <f t="shared" si="215"/>
        <v>1.060881076923077</v>
      </c>
      <c r="AI1380" s="66">
        <f t="shared" si="216"/>
        <v>0.53044053846153849</v>
      </c>
      <c r="AJ1380" s="66">
        <f t="shared" si="217"/>
        <v>0.53044053846153849</v>
      </c>
      <c r="AL1380" s="66">
        <f>IFERROR((F1380/D1380)*AI1380,0)</f>
        <v>13.390559995684184</v>
      </c>
      <c r="AM1380" s="66">
        <f>IFERROR((G1380/E1380)*AJ1380,0)</f>
        <v>13.355860445236884</v>
      </c>
      <c r="AO1380" s="67">
        <f>I1380*AI1380</f>
        <v>32.047228181826924</v>
      </c>
      <c r="AP1380" s="68">
        <f>+AJ1380*J1380</f>
        <v>32.808277744384618</v>
      </c>
      <c r="AR1380" s="67">
        <f t="shared" si="208"/>
        <v>45.437788177511109</v>
      </c>
      <c r="AS1380" s="68">
        <f t="shared" si="209"/>
        <v>46.164138189621504</v>
      </c>
      <c r="AU1380" s="67">
        <v>1373</v>
      </c>
      <c r="AV1380" s="23">
        <v>384.27499437332199</v>
      </c>
    </row>
    <row r="1381" spans="3:48" x14ac:dyDescent="0.3">
      <c r="C1381" s="5">
        <v>1374</v>
      </c>
      <c r="D1381" s="8">
        <v>15.28</v>
      </c>
      <c r="E1381" s="2">
        <v>15.2</v>
      </c>
      <c r="F1381" s="2">
        <v>405.95</v>
      </c>
      <c r="G1381" s="9">
        <v>404.52</v>
      </c>
      <c r="I1381" s="39">
        <v>19.655818181818201</v>
      </c>
      <c r="J1381" s="45">
        <v>24.458103448275899</v>
      </c>
      <c r="K1381" s="5" t="str">
        <f t="shared" si="210"/>
        <v/>
      </c>
      <c r="L1381" s="27">
        <f t="shared" si="211"/>
        <v>300.34090181818209</v>
      </c>
      <c r="M1381" s="11">
        <f t="shared" si="212"/>
        <v>371.76317241379365</v>
      </c>
      <c r="N1381" s="5"/>
      <c r="Q1381" s="5"/>
      <c r="R1381" s="19">
        <f t="shared" si="213"/>
        <v>706.29090181818208</v>
      </c>
      <c r="S1381" s="16">
        <f t="shared" si="214"/>
        <v>776.28317241379364</v>
      </c>
      <c r="AB1381" s="95">
        <v>1.9E-2</v>
      </c>
      <c r="AC1381" s="96">
        <v>3.5999999999999997E-2</v>
      </c>
      <c r="AD1381" s="96">
        <v>87</v>
      </c>
      <c r="AE1381" s="96">
        <f>AD1381*AC1381</f>
        <v>3.1319999999999997</v>
      </c>
      <c r="AF1381" s="96">
        <f t="shared" si="215"/>
        <v>4.9890083076923073</v>
      </c>
      <c r="AI1381" s="66">
        <f t="shared" si="216"/>
        <v>2.4945041538461536</v>
      </c>
      <c r="AJ1381" s="66">
        <f t="shared" si="217"/>
        <v>2.4945041538461536</v>
      </c>
      <c r="AL1381" s="66">
        <f>IFERROR((F1381/D1381)*AI1381,0)</f>
        <v>66.27251055326218</v>
      </c>
      <c r="AM1381" s="66">
        <f>IFERROR((G1381/E1381)*AJ1381,0)</f>
        <v>66.38663291538461</v>
      </c>
      <c r="AO1381" s="67">
        <f>I1381*AI1381</f>
        <v>49.031520101790257</v>
      </c>
      <c r="AP1381" s="68">
        <f>+AJ1381*J1381</f>
        <v>61.010840646923164</v>
      </c>
      <c r="AR1381" s="67">
        <f t="shared" si="208"/>
        <v>115.30403065505243</v>
      </c>
      <c r="AS1381" s="68">
        <f t="shared" si="209"/>
        <v>127.39747356230777</v>
      </c>
      <c r="AU1381" s="67">
        <v>1374</v>
      </c>
      <c r="AV1381" s="23">
        <v>2138.4090006142901</v>
      </c>
    </row>
    <row r="1382" spans="3:48" x14ac:dyDescent="0.3">
      <c r="C1382" s="5">
        <v>1375</v>
      </c>
      <c r="D1382" s="8">
        <v>11.63</v>
      </c>
      <c r="E1382" s="2">
        <v>11.54</v>
      </c>
      <c r="F1382" s="2">
        <v>293.10000000000002</v>
      </c>
      <c r="G1382" s="9">
        <v>291.91000000000003</v>
      </c>
      <c r="I1382" s="39">
        <v>6.6008695652173897</v>
      </c>
      <c r="J1382" s="45">
        <v>8.202</v>
      </c>
      <c r="K1382" s="5" t="str">
        <f t="shared" si="210"/>
        <v/>
      </c>
      <c r="L1382" s="27">
        <f t="shared" si="211"/>
        <v>76.768113043478252</v>
      </c>
      <c r="M1382" s="11">
        <f t="shared" si="212"/>
        <v>94.651079999999993</v>
      </c>
      <c r="N1382" s="5"/>
      <c r="Q1382" s="5"/>
      <c r="R1382" s="19">
        <f t="shared" si="213"/>
        <v>369.86811304347827</v>
      </c>
      <c r="S1382" s="16">
        <f t="shared" si="214"/>
        <v>386.56108</v>
      </c>
      <c r="AB1382" s="95">
        <v>2.1000000000000001E-2</v>
      </c>
      <c r="AC1382" s="96">
        <v>0</v>
      </c>
      <c r="AD1382" s="96">
        <v>0</v>
      </c>
      <c r="AE1382" s="96">
        <f>AD1382*AC1382</f>
        <v>0</v>
      </c>
      <c r="AF1382" s="96">
        <f t="shared" si="215"/>
        <v>0</v>
      </c>
      <c r="AI1382" s="66">
        <f t="shared" si="216"/>
        <v>0</v>
      </c>
      <c r="AJ1382" s="66">
        <f t="shared" si="217"/>
        <v>0</v>
      </c>
      <c r="AL1382" s="66">
        <f>IFERROR((F1382/D1382)*AI1382,0)</f>
        <v>0</v>
      </c>
      <c r="AM1382" s="66">
        <f>IFERROR((G1382/E1382)*AJ1382,0)</f>
        <v>0</v>
      </c>
      <c r="AO1382" s="67">
        <f>I1382*AI1382</f>
        <v>0</v>
      </c>
      <c r="AP1382" s="68">
        <f>+AJ1382*J1382</f>
        <v>0</v>
      </c>
      <c r="AR1382" s="67">
        <f t="shared" ref="AR1382:AR1445" si="218">AL1382+AO1382</f>
        <v>0</v>
      </c>
      <c r="AS1382" s="68">
        <f t="shared" ref="AS1382:AS1445" si="219">AM1382+AP1382</f>
        <v>0</v>
      </c>
      <c r="AU1382" s="67">
        <v>1375</v>
      </c>
      <c r="AV1382" s="23">
        <v>0</v>
      </c>
    </row>
    <row r="1383" spans="3:48" x14ac:dyDescent="0.3">
      <c r="C1383" s="5">
        <v>1376</v>
      </c>
      <c r="D1383" s="8">
        <v>7.04</v>
      </c>
      <c r="E1383" s="2">
        <v>7</v>
      </c>
      <c r="F1383" s="2">
        <v>268.5</v>
      </c>
      <c r="G1383" s="9">
        <v>268.51</v>
      </c>
      <c r="I1383" s="39">
        <v>18.5707407407407</v>
      </c>
      <c r="J1383" s="45">
        <v>46.344166666666702</v>
      </c>
      <c r="K1383" s="5" t="str">
        <f t="shared" ref="K1383:K1446" si="220">IF(AND(D1383&gt;0,I1383&lt;1),99,"")</f>
        <v/>
      </c>
      <c r="L1383" s="27">
        <f t="shared" ref="L1383:L1446" si="221">I1383*D1383</f>
        <v>130.73801481481453</v>
      </c>
      <c r="M1383" s="11">
        <f t="shared" ref="M1383:M1446" si="222">J1383*E1383</f>
        <v>324.40916666666692</v>
      </c>
      <c r="N1383" s="5"/>
      <c r="Q1383" s="5"/>
      <c r="R1383" s="19">
        <f t="shared" ref="R1383:R1446" si="223">F1383+L1383</f>
        <v>399.23801481481451</v>
      </c>
      <c r="S1383" s="16">
        <f t="shared" ref="S1383:S1446" si="224">G1383+M1383</f>
        <v>592.91916666666691</v>
      </c>
      <c r="AB1383" s="95">
        <v>1.9E-2</v>
      </c>
      <c r="AC1383" s="96">
        <v>1.0999999999999999E-2</v>
      </c>
      <c r="AD1383" s="96">
        <v>4</v>
      </c>
      <c r="AE1383" s="96">
        <f>AD1383*AC1383</f>
        <v>4.3999999999999997E-2</v>
      </c>
      <c r="AF1383" s="96">
        <f t="shared" ref="AF1383:AF1446" si="225">AE1383*1.7*(0.89+0.11/2.34)</f>
        <v>7.0088239316239309E-2</v>
      </c>
      <c r="AI1383" s="66">
        <f t="shared" ref="AI1383:AI1446" si="226">AF1383/2</f>
        <v>3.5044119658119655E-2</v>
      </c>
      <c r="AJ1383" s="66">
        <f t="shared" ref="AJ1383:AJ1446" si="227">AF1383/2</f>
        <v>3.5044119658119655E-2</v>
      </c>
      <c r="AL1383" s="66">
        <f>IFERROR((F1383/D1383)*AI1383,0)</f>
        <v>1.3365548477564102</v>
      </c>
      <c r="AM1383" s="66">
        <f>IFERROR((G1383/E1383)*AJ1383,0)</f>
        <v>1.3442423670573871</v>
      </c>
      <c r="AO1383" s="67">
        <f>I1383*AI1383</f>
        <v>0.65079526065843474</v>
      </c>
      <c r="AP1383" s="68">
        <f>+AJ1383*J1383</f>
        <v>1.6240905221225082</v>
      </c>
      <c r="AR1383" s="67">
        <f t="shared" si="218"/>
        <v>1.9873501084148448</v>
      </c>
      <c r="AS1383" s="68">
        <f t="shared" si="219"/>
        <v>2.9683328891798952</v>
      </c>
      <c r="AU1383" s="67">
        <v>1376</v>
      </c>
      <c r="AV1383" s="23">
        <v>0</v>
      </c>
    </row>
    <row r="1384" spans="3:48" x14ac:dyDescent="0.3">
      <c r="C1384" s="5">
        <v>1377</v>
      </c>
      <c r="D1384" s="8">
        <v>47.48</v>
      </c>
      <c r="E1384" s="2">
        <v>47.25</v>
      </c>
      <c r="F1384" s="2">
        <v>1460.73</v>
      </c>
      <c r="G1384" s="9">
        <v>1456.36</v>
      </c>
      <c r="I1384" s="39">
        <v>16.5282352941176</v>
      </c>
      <c r="J1384" s="45">
        <v>14.9124598930481</v>
      </c>
      <c r="K1384" s="5" t="str">
        <f t="shared" si="220"/>
        <v/>
      </c>
      <c r="L1384" s="27">
        <f t="shared" si="221"/>
        <v>784.76061176470364</v>
      </c>
      <c r="M1384" s="11">
        <f t="shared" si="222"/>
        <v>704.61372994652265</v>
      </c>
      <c r="N1384" s="5"/>
      <c r="Q1384" s="5"/>
      <c r="R1384" s="19">
        <f t="shared" si="223"/>
        <v>2245.4906117647038</v>
      </c>
      <c r="S1384" s="16">
        <f t="shared" si="224"/>
        <v>2160.9737299465223</v>
      </c>
      <c r="AB1384" s="95">
        <v>1.4E-2</v>
      </c>
      <c r="AC1384" s="96">
        <v>1.7000000000000001E-2</v>
      </c>
      <c r="AD1384" s="96">
        <v>1067.5900087356599</v>
      </c>
      <c r="AE1384" s="96">
        <f>AD1384*AC1384</f>
        <v>18.14903014850622</v>
      </c>
      <c r="AF1384" s="96">
        <f t="shared" si="225"/>
        <v>28.909853827412419</v>
      </c>
      <c r="AI1384" s="66">
        <f t="shared" si="226"/>
        <v>14.45492691370621</v>
      </c>
      <c r="AJ1384" s="66">
        <f t="shared" si="227"/>
        <v>14.45492691370621</v>
      </c>
      <c r="AL1384" s="66">
        <f>IFERROR((F1384/D1384)*AI1384,0)</f>
        <v>444.70820115118096</v>
      </c>
      <c r="AM1384" s="66">
        <f>IFERROR((G1384/E1384)*AJ1384,0)</f>
        <v>445.53602878402489</v>
      </c>
      <c r="AO1384" s="67">
        <f>I1384*AI1384</f>
        <v>238.91443318900937</v>
      </c>
      <c r="AP1384" s="68">
        <f>+AJ1384*J1384</f>
        <v>215.5585178575854</v>
      </c>
      <c r="AR1384" s="67">
        <f t="shared" si="218"/>
        <v>683.6226343401903</v>
      </c>
      <c r="AS1384" s="68">
        <f t="shared" si="219"/>
        <v>661.09454664161035</v>
      </c>
      <c r="AU1384" s="67">
        <v>1377</v>
      </c>
      <c r="AV1384" s="23">
        <v>34358.062985646699</v>
      </c>
    </row>
    <row r="1385" spans="3:48" x14ac:dyDescent="0.3">
      <c r="C1385" s="5">
        <v>1378</v>
      </c>
      <c r="D1385" s="8">
        <v>7.35</v>
      </c>
      <c r="E1385" s="2">
        <v>7.3</v>
      </c>
      <c r="F1385" s="2">
        <v>217.13</v>
      </c>
      <c r="G1385" s="9">
        <v>215.76</v>
      </c>
      <c r="I1385" s="39">
        <v>31.696904761904801</v>
      </c>
      <c r="J1385" s="45">
        <v>46.796285714285702</v>
      </c>
      <c r="K1385" s="5" t="str">
        <f t="shared" si="220"/>
        <v/>
      </c>
      <c r="L1385" s="27">
        <f t="shared" si="221"/>
        <v>232.97225000000029</v>
      </c>
      <c r="M1385" s="11">
        <f t="shared" si="222"/>
        <v>341.6128857142856</v>
      </c>
      <c r="N1385" s="5"/>
      <c r="Q1385" s="5"/>
      <c r="R1385" s="19">
        <f t="shared" si="223"/>
        <v>450.10225000000025</v>
      </c>
      <c r="S1385" s="16">
        <f t="shared" si="224"/>
        <v>557.37288571428553</v>
      </c>
      <c r="AB1385" s="95">
        <v>1.7000000000000001E-2</v>
      </c>
      <c r="AC1385" s="96">
        <v>3.3000000000000002E-2</v>
      </c>
      <c r="AD1385" s="96">
        <v>15</v>
      </c>
      <c r="AE1385" s="96">
        <f>AD1385*AC1385</f>
        <v>0.495</v>
      </c>
      <c r="AF1385" s="96">
        <f t="shared" si="225"/>
        <v>0.78849269230769237</v>
      </c>
      <c r="AI1385" s="66">
        <f t="shared" si="226"/>
        <v>0.39424634615384618</v>
      </c>
      <c r="AJ1385" s="66">
        <f t="shared" si="227"/>
        <v>0.39424634615384618</v>
      </c>
      <c r="AL1385" s="66">
        <f>IFERROR((F1385/D1385)*AI1385,0)</f>
        <v>11.646627093929879</v>
      </c>
      <c r="AM1385" s="66">
        <f>IFERROR((G1385/E1385)*AJ1385,0)</f>
        <v>11.652409814541624</v>
      </c>
      <c r="AO1385" s="67">
        <f>I1385*AI1385</f>
        <v>12.496388886767415</v>
      </c>
      <c r="AP1385" s="68">
        <f>+AJ1385*J1385</f>
        <v>18.449264656428568</v>
      </c>
      <c r="AR1385" s="67">
        <f t="shared" si="218"/>
        <v>24.143015980697292</v>
      </c>
      <c r="AS1385" s="68">
        <f t="shared" si="219"/>
        <v>30.101674470970192</v>
      </c>
      <c r="AU1385" s="67">
        <v>1378</v>
      </c>
      <c r="AV1385" s="23">
        <v>10.6000003814697</v>
      </c>
    </row>
    <row r="1386" spans="3:48" x14ac:dyDescent="0.3">
      <c r="C1386" s="5">
        <v>1379</v>
      </c>
      <c r="D1386" s="8">
        <v>3.25</v>
      </c>
      <c r="E1386" s="2">
        <v>3.23</v>
      </c>
      <c r="F1386" s="2">
        <v>99.06</v>
      </c>
      <c r="G1386" s="9">
        <v>98.98</v>
      </c>
      <c r="I1386" s="39">
        <v>31.792999999999999</v>
      </c>
      <c r="J1386" s="45">
        <v>35.99</v>
      </c>
      <c r="K1386" s="5" t="str">
        <f t="shared" si="220"/>
        <v/>
      </c>
      <c r="L1386" s="27">
        <f t="shared" si="221"/>
        <v>103.32724999999999</v>
      </c>
      <c r="M1386" s="11">
        <f t="shared" si="222"/>
        <v>116.24770000000001</v>
      </c>
      <c r="N1386" s="5"/>
      <c r="Q1386" s="5"/>
      <c r="R1386" s="19">
        <f t="shared" si="223"/>
        <v>202.38724999999999</v>
      </c>
      <c r="S1386" s="16">
        <f t="shared" si="224"/>
        <v>215.22770000000003</v>
      </c>
      <c r="AB1386" s="95">
        <v>2.3E-2</v>
      </c>
      <c r="AC1386" s="96">
        <v>2.7E-2</v>
      </c>
      <c r="AD1386" s="96">
        <v>62</v>
      </c>
      <c r="AE1386" s="96">
        <f>AD1386*AC1386</f>
        <v>1.6739999999999999</v>
      </c>
      <c r="AF1386" s="96">
        <f t="shared" si="225"/>
        <v>2.666538923076923</v>
      </c>
      <c r="AI1386" s="66">
        <f t="shared" si="226"/>
        <v>1.3332694615384615</v>
      </c>
      <c r="AJ1386" s="66">
        <f t="shared" si="227"/>
        <v>1.3332694615384615</v>
      </c>
      <c r="AL1386" s="66">
        <f>IFERROR((F1386/D1386)*AI1386,0)</f>
        <v>40.638053187692307</v>
      </c>
      <c r="AM1386" s="66">
        <f>IFERROR((G1386/E1386)*AJ1386,0)</f>
        <v>40.856659846153846</v>
      </c>
      <c r="AO1386" s="67">
        <f>I1386*AI1386</f>
        <v>42.388635990692308</v>
      </c>
      <c r="AP1386" s="68">
        <f>+AJ1386*J1386</f>
        <v>47.98436792076923</v>
      </c>
      <c r="AR1386" s="67">
        <f t="shared" si="218"/>
        <v>83.026689178384615</v>
      </c>
      <c r="AS1386" s="68">
        <f t="shared" si="219"/>
        <v>88.841027766923077</v>
      </c>
      <c r="AU1386" s="67">
        <v>1379</v>
      </c>
      <c r="AV1386" s="23">
        <v>2353.4160008311301</v>
      </c>
    </row>
    <row r="1387" spans="3:48" x14ac:dyDescent="0.3">
      <c r="C1387" s="5">
        <v>1380</v>
      </c>
      <c r="D1387" s="8">
        <v>0.35</v>
      </c>
      <c r="E1387" s="2">
        <v>0.35</v>
      </c>
      <c r="F1387" s="2">
        <v>9.5399999999999991</v>
      </c>
      <c r="G1387" s="9">
        <v>9.51</v>
      </c>
      <c r="I1387" s="39">
        <v>44.218571428571401</v>
      </c>
      <c r="J1387" s="45">
        <v>41.8</v>
      </c>
      <c r="K1387" s="5" t="str">
        <f t="shared" si="220"/>
        <v/>
      </c>
      <c r="L1387" s="27">
        <f t="shared" si="221"/>
        <v>15.476499999999989</v>
      </c>
      <c r="M1387" s="11">
        <f t="shared" si="222"/>
        <v>14.629999999999997</v>
      </c>
      <c r="N1387" s="5"/>
      <c r="Q1387" s="5"/>
      <c r="R1387" s="19">
        <f t="shared" si="223"/>
        <v>25.016499999999986</v>
      </c>
      <c r="S1387" s="16">
        <f t="shared" si="224"/>
        <v>24.139999999999997</v>
      </c>
      <c r="AB1387" s="95">
        <v>0.02</v>
      </c>
      <c r="AC1387" s="96">
        <v>2.1999999999999999E-2</v>
      </c>
      <c r="AD1387" s="96">
        <v>3</v>
      </c>
      <c r="AE1387" s="96">
        <f>AD1387*AC1387</f>
        <v>6.6000000000000003E-2</v>
      </c>
      <c r="AF1387" s="96">
        <f t="shared" si="225"/>
        <v>0.10513235897435899</v>
      </c>
      <c r="AI1387" s="66">
        <f t="shared" si="226"/>
        <v>5.2566179487179496E-2</v>
      </c>
      <c r="AJ1387" s="66">
        <f t="shared" si="227"/>
        <v>5.2566179487179496E-2</v>
      </c>
      <c r="AL1387" s="66">
        <f>IFERROR((F1387/D1387)*AI1387,0)</f>
        <v>1.4328038637362639</v>
      </c>
      <c r="AM1387" s="66">
        <f>IFERROR((G1387/E1387)*AJ1387,0)</f>
        <v>1.4282981912087913</v>
      </c>
      <c r="AO1387" s="67">
        <f>I1387*AI1387</f>
        <v>2.3244013623809514</v>
      </c>
      <c r="AP1387" s="68">
        <f>+AJ1387*J1387</f>
        <v>2.1972663025641026</v>
      </c>
      <c r="AR1387" s="67">
        <f t="shared" si="218"/>
        <v>3.7572052261172155</v>
      </c>
      <c r="AS1387" s="68">
        <f t="shared" si="219"/>
        <v>3.6255644937728939</v>
      </c>
      <c r="AU1387" s="67">
        <v>1380</v>
      </c>
      <c r="AV1387" s="23">
        <v>13.480000019073501</v>
      </c>
    </row>
    <row r="1388" spans="3:48" x14ac:dyDescent="0.3">
      <c r="C1388" s="5">
        <v>1381</v>
      </c>
      <c r="D1388" s="8">
        <v>23.29</v>
      </c>
      <c r="E1388" s="2">
        <v>23.19</v>
      </c>
      <c r="F1388" s="2">
        <v>617.36</v>
      </c>
      <c r="G1388" s="9">
        <v>616.79999999999995</v>
      </c>
      <c r="I1388" s="39">
        <v>25.936499999999999</v>
      </c>
      <c r="J1388" s="45">
        <v>35.682812499999997</v>
      </c>
      <c r="K1388" s="5" t="str">
        <f t="shared" si="220"/>
        <v/>
      </c>
      <c r="L1388" s="27">
        <f t="shared" si="221"/>
        <v>604.06108499999993</v>
      </c>
      <c r="M1388" s="11">
        <f t="shared" si="222"/>
        <v>827.48442187499995</v>
      </c>
      <c r="N1388" s="5"/>
      <c r="Q1388" s="5"/>
      <c r="R1388" s="19">
        <f t="shared" si="223"/>
        <v>1221.4210849999999</v>
      </c>
      <c r="S1388" s="16">
        <f t="shared" si="224"/>
        <v>1444.2844218749999</v>
      </c>
      <c r="AB1388" s="95">
        <v>1.4999999999999999E-2</v>
      </c>
      <c r="AC1388" s="96">
        <v>2.8000000000000001E-2</v>
      </c>
      <c r="AD1388" s="96">
        <v>68</v>
      </c>
      <c r="AE1388" s="96">
        <f>AD1388*AC1388</f>
        <v>1.9040000000000001</v>
      </c>
      <c r="AF1388" s="96">
        <f t="shared" si="225"/>
        <v>3.0329092649572651</v>
      </c>
      <c r="AI1388" s="66">
        <f t="shared" si="226"/>
        <v>1.5164546324786325</v>
      </c>
      <c r="AJ1388" s="66">
        <f t="shared" si="227"/>
        <v>1.5164546324786325</v>
      </c>
      <c r="AL1388" s="66">
        <f>IFERROR((F1388/D1388)*AI1388,0)</f>
        <v>40.197442331773665</v>
      </c>
      <c r="AM1388" s="66">
        <f>IFERROR((G1388/E1388)*AJ1388,0)</f>
        <v>40.334162022976301</v>
      </c>
      <c r="AO1388" s="67">
        <f>I1388*AI1388</f>
        <v>39.331525575282051</v>
      </c>
      <c r="AP1388" s="68">
        <f>+AJ1388*J1388</f>
        <v>54.111366315491452</v>
      </c>
      <c r="AR1388" s="67">
        <f t="shared" si="218"/>
        <v>79.528967907055716</v>
      </c>
      <c r="AS1388" s="68">
        <f t="shared" si="219"/>
        <v>94.445528338467753</v>
      </c>
      <c r="AU1388" s="67">
        <v>1381</v>
      </c>
      <c r="AV1388" s="23">
        <v>980.08100912272903</v>
      </c>
    </row>
    <row r="1389" spans="3:48" x14ac:dyDescent="0.3">
      <c r="C1389" s="5">
        <v>1382</v>
      </c>
      <c r="D1389" s="8">
        <v>7.06</v>
      </c>
      <c r="E1389" s="2">
        <v>7.05</v>
      </c>
      <c r="F1389" s="2">
        <v>113.17</v>
      </c>
      <c r="G1389" s="9">
        <v>112.79</v>
      </c>
      <c r="I1389" s="39">
        <v>13.916818181818201</v>
      </c>
      <c r="J1389" s="45">
        <v>15.7170967741935</v>
      </c>
      <c r="K1389" s="5" t="str">
        <f t="shared" si="220"/>
        <v/>
      </c>
      <c r="L1389" s="27">
        <f t="shared" si="221"/>
        <v>98.252736363636487</v>
      </c>
      <c r="M1389" s="11">
        <f t="shared" si="222"/>
        <v>110.80553225806418</v>
      </c>
      <c r="N1389" s="5"/>
      <c r="Q1389" s="5"/>
      <c r="R1389" s="19">
        <f t="shared" si="223"/>
        <v>211.42273636363649</v>
      </c>
      <c r="S1389" s="16">
        <f t="shared" si="224"/>
        <v>223.59553225806417</v>
      </c>
      <c r="AB1389" s="95">
        <v>7.2999999999999995E-2</v>
      </c>
      <c r="AC1389" s="96">
        <v>9.8000000000000004E-2</v>
      </c>
      <c r="AD1389" s="96">
        <v>39</v>
      </c>
      <c r="AE1389" s="96">
        <f>AD1389*AC1389</f>
        <v>3.8220000000000001</v>
      </c>
      <c r="AF1389" s="96">
        <f t="shared" si="225"/>
        <v>6.0881193333333332</v>
      </c>
      <c r="AI1389" s="66">
        <f t="shared" si="226"/>
        <v>3.0440596666666666</v>
      </c>
      <c r="AJ1389" s="66">
        <f t="shared" si="227"/>
        <v>3.0440596666666666</v>
      </c>
      <c r="AL1389" s="66">
        <f>IFERROR((F1389/D1389)*AI1389,0)</f>
        <v>48.795500350802648</v>
      </c>
      <c r="AM1389" s="66">
        <f>IFERROR((G1389/E1389)*AJ1389,0)</f>
        <v>48.700636851536643</v>
      </c>
      <c r="AO1389" s="67">
        <f>I1389*AI1389</f>
        <v>42.363624915606117</v>
      </c>
      <c r="AP1389" s="68">
        <f>+AJ1389*J1389</f>
        <v>47.843780367419207</v>
      </c>
      <c r="AR1389" s="67">
        <f t="shared" si="218"/>
        <v>91.159125266408765</v>
      </c>
      <c r="AS1389" s="68">
        <f t="shared" si="219"/>
        <v>96.544417218955857</v>
      </c>
      <c r="AU1389" s="67">
        <v>1382</v>
      </c>
      <c r="AV1389" s="23">
        <v>831.90500497818005</v>
      </c>
    </row>
    <row r="1390" spans="3:48" x14ac:dyDescent="0.3">
      <c r="C1390" s="5">
        <v>1383</v>
      </c>
      <c r="D1390" s="8">
        <v>17.7</v>
      </c>
      <c r="E1390" s="2">
        <v>17.690000000000001</v>
      </c>
      <c r="F1390" s="2">
        <v>160.41999999999999</v>
      </c>
      <c r="G1390" s="9">
        <v>160.30000000000001</v>
      </c>
      <c r="I1390" s="39">
        <v>14.9610256410256</v>
      </c>
      <c r="J1390" s="45">
        <v>21.280769230769199</v>
      </c>
      <c r="K1390" s="5" t="str">
        <f t="shared" si="220"/>
        <v/>
      </c>
      <c r="L1390" s="27">
        <f t="shared" si="221"/>
        <v>264.81015384615313</v>
      </c>
      <c r="M1390" s="11">
        <f t="shared" si="222"/>
        <v>376.45680769230717</v>
      </c>
      <c r="N1390" s="5"/>
      <c r="Q1390" s="5"/>
      <c r="R1390" s="19">
        <f t="shared" si="223"/>
        <v>425.23015384615314</v>
      </c>
      <c r="S1390" s="16">
        <f t="shared" si="224"/>
        <v>536.75680769230712</v>
      </c>
      <c r="AB1390" s="95">
        <v>0.23599999999999999</v>
      </c>
      <c r="AC1390" s="96">
        <v>0.22900000000000001</v>
      </c>
      <c r="AD1390" s="96">
        <v>54</v>
      </c>
      <c r="AE1390" s="96">
        <f>AD1390*AC1390</f>
        <v>12.366</v>
      </c>
      <c r="AF1390" s="96">
        <f t="shared" si="225"/>
        <v>19.697981076923078</v>
      </c>
      <c r="AI1390" s="66">
        <f t="shared" si="226"/>
        <v>9.848990538461539</v>
      </c>
      <c r="AJ1390" s="66">
        <f t="shared" si="227"/>
        <v>9.848990538461539</v>
      </c>
      <c r="AL1390" s="66">
        <f>IFERROR((F1390/D1390)*AI1390,0)</f>
        <v>89.264127806779669</v>
      </c>
      <c r="AM1390" s="66">
        <f>IFERROR((G1390/E1390)*AJ1390,0)</f>
        <v>89.247777462712534</v>
      </c>
      <c r="AO1390" s="67">
        <f>I1390*AI1390</f>
        <v>147.35099998414162</v>
      </c>
      <c r="AP1390" s="68">
        <f>+AJ1390*J1390</f>
        <v>209.59409480502927</v>
      </c>
      <c r="AR1390" s="67">
        <f t="shared" si="218"/>
        <v>236.61512779092129</v>
      </c>
      <c r="AS1390" s="68">
        <f t="shared" si="219"/>
        <v>298.84187226774179</v>
      </c>
      <c r="AU1390" s="67">
        <v>1383</v>
      </c>
      <c r="AV1390" s="23">
        <v>1297.03600045443</v>
      </c>
    </row>
    <row r="1391" spans="3:48" x14ac:dyDescent="0.3">
      <c r="C1391" s="5">
        <v>1384</v>
      </c>
      <c r="D1391" s="8">
        <v>66.05</v>
      </c>
      <c r="E1391" s="2">
        <v>65.930000000000007</v>
      </c>
      <c r="F1391" s="2">
        <v>768.35</v>
      </c>
      <c r="G1391" s="9">
        <v>764.34</v>
      </c>
      <c r="I1391" s="39">
        <v>15.0878205128205</v>
      </c>
      <c r="J1391" s="45">
        <v>19.354567901234599</v>
      </c>
      <c r="K1391" s="5" t="str">
        <f t="shared" si="220"/>
        <v/>
      </c>
      <c r="L1391" s="27">
        <f t="shared" si="221"/>
        <v>996.55054487179393</v>
      </c>
      <c r="M1391" s="11">
        <f t="shared" si="222"/>
        <v>1276.0466617283973</v>
      </c>
      <c r="N1391" s="5"/>
      <c r="Q1391" s="5"/>
      <c r="R1391" s="19">
        <f t="shared" si="223"/>
        <v>1764.900544871794</v>
      </c>
      <c r="S1391" s="16">
        <f t="shared" si="224"/>
        <v>2040.3866617283975</v>
      </c>
      <c r="AB1391" s="95">
        <v>0.21199999999999999</v>
      </c>
      <c r="AC1391" s="96">
        <v>0.157</v>
      </c>
      <c r="AD1391" s="96">
        <v>148</v>
      </c>
      <c r="AE1391" s="96">
        <f>AD1391*AC1391</f>
        <v>23.236000000000001</v>
      </c>
      <c r="AF1391" s="96">
        <f t="shared" si="225"/>
        <v>37.012962017094019</v>
      </c>
      <c r="AI1391" s="66">
        <f t="shared" si="226"/>
        <v>18.506481008547009</v>
      </c>
      <c r="AJ1391" s="66">
        <f t="shared" si="227"/>
        <v>18.506481008547009</v>
      </c>
      <c r="AL1391" s="66">
        <f>IFERROR((F1391/D1391)*AI1391,0)</f>
        <v>215.28318974893409</v>
      </c>
      <c r="AM1391" s="66">
        <f>IFERROR((G1391/E1391)*AJ1391,0)</f>
        <v>214.54942657474319</v>
      </c>
      <c r="AO1391" s="67">
        <f>I1391*AI1391</f>
        <v>279.22246378087857</v>
      </c>
      <c r="AP1391" s="68">
        <f>+AJ1391*J1391</f>
        <v>358.18494329283163</v>
      </c>
      <c r="AR1391" s="67">
        <f t="shared" si="218"/>
        <v>494.50565352981266</v>
      </c>
      <c r="AS1391" s="68">
        <f t="shared" si="219"/>
        <v>572.73436986757486</v>
      </c>
      <c r="AU1391" s="67">
        <v>1384</v>
      </c>
      <c r="AV1391" s="23">
        <v>3423.6460002273302</v>
      </c>
    </row>
    <row r="1392" spans="3:48" x14ac:dyDescent="0.3">
      <c r="C1392" s="5">
        <v>1385</v>
      </c>
      <c r="D1392" s="8">
        <v>9.8800000000000008</v>
      </c>
      <c r="E1392" s="2">
        <v>9.82</v>
      </c>
      <c r="F1392" s="2">
        <v>177.16</v>
      </c>
      <c r="G1392" s="9">
        <v>176.16</v>
      </c>
      <c r="I1392" s="39">
        <v>27.605</v>
      </c>
      <c r="J1392" s="45">
        <v>27.174347826087001</v>
      </c>
      <c r="K1392" s="5" t="str">
        <f t="shared" si="220"/>
        <v/>
      </c>
      <c r="L1392" s="27">
        <f t="shared" si="221"/>
        <v>272.73740000000004</v>
      </c>
      <c r="M1392" s="11">
        <f t="shared" si="222"/>
        <v>266.85209565217434</v>
      </c>
      <c r="N1392" s="5"/>
      <c r="Q1392" s="5"/>
      <c r="R1392" s="19">
        <f t="shared" si="223"/>
        <v>449.89740000000006</v>
      </c>
      <c r="S1392" s="16">
        <f t="shared" si="224"/>
        <v>443.01209565217437</v>
      </c>
      <c r="AB1392" s="95">
        <v>7.1999999999999995E-2</v>
      </c>
      <c r="AC1392" s="96">
        <v>0</v>
      </c>
      <c r="AD1392" s="96">
        <v>0</v>
      </c>
      <c r="AE1392" s="96">
        <f>AD1392*AC1392</f>
        <v>0</v>
      </c>
      <c r="AF1392" s="96">
        <f t="shared" si="225"/>
        <v>0</v>
      </c>
      <c r="AI1392" s="66">
        <f t="shared" si="226"/>
        <v>0</v>
      </c>
      <c r="AJ1392" s="66">
        <f t="shared" si="227"/>
        <v>0</v>
      </c>
      <c r="AL1392" s="66">
        <f>IFERROR((F1392/D1392)*AI1392,0)</f>
        <v>0</v>
      </c>
      <c r="AM1392" s="66">
        <f>IFERROR((G1392/E1392)*AJ1392,0)</f>
        <v>0</v>
      </c>
      <c r="AO1392" s="67">
        <f>I1392*AI1392</f>
        <v>0</v>
      </c>
      <c r="AP1392" s="68">
        <f>+AJ1392*J1392</f>
        <v>0</v>
      </c>
      <c r="AR1392" s="67">
        <f t="shared" si="218"/>
        <v>0</v>
      </c>
      <c r="AS1392" s="68">
        <f t="shared" si="219"/>
        <v>0</v>
      </c>
      <c r="AU1392" s="67">
        <v>1385</v>
      </c>
      <c r="AV1392" s="23">
        <v>8.8800001144409197</v>
      </c>
    </row>
    <row r="1393" spans="3:48" x14ac:dyDescent="0.3">
      <c r="C1393" s="5">
        <v>1386</v>
      </c>
      <c r="D1393" s="8">
        <v>0.63</v>
      </c>
      <c r="E1393" s="2">
        <v>0.63</v>
      </c>
      <c r="F1393" s="2">
        <v>11.11</v>
      </c>
      <c r="G1393" s="9">
        <v>11.11</v>
      </c>
      <c r="I1393" s="39">
        <v>8.0050000000000008</v>
      </c>
      <c r="J1393" s="45">
        <v>60.68</v>
      </c>
      <c r="K1393" s="5" t="str">
        <f t="shared" si="220"/>
        <v/>
      </c>
      <c r="L1393" s="27">
        <f t="shared" si="221"/>
        <v>5.0431500000000007</v>
      </c>
      <c r="M1393" s="11">
        <f t="shared" si="222"/>
        <v>38.228400000000001</v>
      </c>
      <c r="N1393" s="5"/>
      <c r="Q1393" s="5"/>
      <c r="R1393" s="19">
        <f t="shared" si="223"/>
        <v>16.15315</v>
      </c>
      <c r="S1393" s="16">
        <f t="shared" si="224"/>
        <v>49.3384</v>
      </c>
      <c r="AB1393" s="95">
        <v>0.05</v>
      </c>
      <c r="AC1393" s="96">
        <v>6.0999999999999999E-2</v>
      </c>
      <c r="AD1393" s="96">
        <v>9</v>
      </c>
      <c r="AE1393" s="96">
        <f>AD1393*AC1393</f>
        <v>0.54899999999999993</v>
      </c>
      <c r="AF1393" s="96">
        <f t="shared" si="225"/>
        <v>0.87451007692307692</v>
      </c>
      <c r="AI1393" s="66">
        <f t="shared" si="226"/>
        <v>0.43725503846153846</v>
      </c>
      <c r="AJ1393" s="66">
        <f t="shared" si="227"/>
        <v>0.43725503846153846</v>
      </c>
      <c r="AL1393" s="66">
        <f>IFERROR((F1393/D1393)*AI1393,0)</f>
        <v>7.710957900488399</v>
      </c>
      <c r="AM1393" s="66">
        <f>IFERROR((G1393/E1393)*AJ1393,0)</f>
        <v>7.710957900488399</v>
      </c>
      <c r="AO1393" s="67">
        <f>I1393*AI1393</f>
        <v>3.5002265828846157</v>
      </c>
      <c r="AP1393" s="68">
        <f>+AJ1393*J1393</f>
        <v>26.532635733846153</v>
      </c>
      <c r="AR1393" s="67">
        <f t="shared" si="218"/>
        <v>11.211184483373014</v>
      </c>
      <c r="AS1393" s="68">
        <f t="shared" si="219"/>
        <v>34.243593634334552</v>
      </c>
      <c r="AU1393" s="67">
        <v>1386</v>
      </c>
      <c r="AV1393" s="23">
        <v>125.106000709534</v>
      </c>
    </row>
    <row r="1394" spans="3:48" x14ac:dyDescent="0.3">
      <c r="C1394" s="5">
        <v>1387</v>
      </c>
      <c r="D1394" s="8">
        <v>4.8099999999999996</v>
      </c>
      <c r="E1394" s="2">
        <v>4.79</v>
      </c>
      <c r="F1394" s="2">
        <v>101.93</v>
      </c>
      <c r="G1394" s="9">
        <v>101.78</v>
      </c>
      <c r="I1394" s="39">
        <v>10.2007692307692</v>
      </c>
      <c r="J1394" s="45">
        <v>14.446666666666699</v>
      </c>
      <c r="K1394" s="5" t="str">
        <f t="shared" si="220"/>
        <v/>
      </c>
      <c r="L1394" s="27">
        <f t="shared" si="221"/>
        <v>49.06569999999985</v>
      </c>
      <c r="M1394" s="11">
        <f t="shared" si="222"/>
        <v>69.199533333333491</v>
      </c>
      <c r="N1394" s="5"/>
      <c r="Q1394" s="5"/>
      <c r="R1394" s="19">
        <f t="shared" si="223"/>
        <v>150.99569999999986</v>
      </c>
      <c r="S1394" s="16">
        <f t="shared" si="224"/>
        <v>170.97953333333351</v>
      </c>
      <c r="AB1394" s="95">
        <v>3.7999999999999999E-2</v>
      </c>
      <c r="AC1394" s="96">
        <v>0.04</v>
      </c>
      <c r="AD1394" s="96">
        <v>34</v>
      </c>
      <c r="AE1394" s="96">
        <f>AD1394*AC1394</f>
        <v>1.36</v>
      </c>
      <c r="AF1394" s="96">
        <f t="shared" si="225"/>
        <v>2.1663637606837609</v>
      </c>
      <c r="AI1394" s="66">
        <f t="shared" si="226"/>
        <v>1.0831818803418805</v>
      </c>
      <c r="AJ1394" s="66">
        <f t="shared" si="227"/>
        <v>1.0831818803418805</v>
      </c>
      <c r="AL1394" s="66">
        <f>IFERROR((F1394/D1394)*AI1394,0)</f>
        <v>22.953997726246961</v>
      </c>
      <c r="AM1394" s="66">
        <f>IFERROR((G1394/E1394)*AJ1394,0)</f>
        <v>23.015918952233108</v>
      </c>
      <c r="AO1394" s="67">
        <f>I1394*AI1394</f>
        <v>11.049288396318181</v>
      </c>
      <c r="AP1394" s="68">
        <f>+AJ1394*J1394</f>
        <v>15.648367564672402</v>
      </c>
      <c r="AR1394" s="67">
        <f t="shared" si="218"/>
        <v>34.003286122565143</v>
      </c>
      <c r="AS1394" s="68">
        <f t="shared" si="219"/>
        <v>38.664286516905506</v>
      </c>
      <c r="AU1394" s="67">
        <v>1387</v>
      </c>
      <c r="AV1394" s="23">
        <v>588.08600299358397</v>
      </c>
    </row>
    <row r="1395" spans="3:48" x14ac:dyDescent="0.3">
      <c r="C1395" s="5">
        <v>1388</v>
      </c>
      <c r="D1395" s="8">
        <v>38.53</v>
      </c>
      <c r="E1395" s="2">
        <v>38.4</v>
      </c>
      <c r="F1395" s="2">
        <v>782.76</v>
      </c>
      <c r="G1395" s="9">
        <v>780.56</v>
      </c>
      <c r="I1395" s="39">
        <v>27.643235294117598</v>
      </c>
      <c r="J1395" s="45">
        <v>18.727051282051299</v>
      </c>
      <c r="K1395" s="5" t="str">
        <f t="shared" si="220"/>
        <v/>
      </c>
      <c r="L1395" s="27">
        <f t="shared" si="221"/>
        <v>1065.0938558823511</v>
      </c>
      <c r="M1395" s="11">
        <f t="shared" si="222"/>
        <v>719.11876923076989</v>
      </c>
      <c r="N1395" s="5"/>
      <c r="Q1395" s="5"/>
      <c r="R1395" s="19">
        <f t="shared" si="223"/>
        <v>1847.8538558823511</v>
      </c>
      <c r="S1395" s="16">
        <f t="shared" si="224"/>
        <v>1499.6787692307698</v>
      </c>
      <c r="AB1395" s="95">
        <v>7.8E-2</v>
      </c>
      <c r="AC1395" s="96">
        <v>0.05</v>
      </c>
      <c r="AD1395" s="96">
        <v>207</v>
      </c>
      <c r="AE1395" s="96">
        <f>AD1395*AC1395</f>
        <v>10.350000000000001</v>
      </c>
      <c r="AF1395" s="96">
        <f t="shared" si="225"/>
        <v>16.486665384615389</v>
      </c>
      <c r="AI1395" s="66">
        <f t="shared" si="226"/>
        <v>8.2433326923076944</v>
      </c>
      <c r="AJ1395" s="66">
        <f t="shared" si="227"/>
        <v>8.2433326923076944</v>
      </c>
      <c r="AL1395" s="66">
        <f>IFERROR((F1395/D1395)*AI1395,0)</f>
        <v>167.46823509552999</v>
      </c>
      <c r="AM1395" s="66">
        <f>IFERROR((G1395/E1395)*AJ1395,0)</f>
        <v>167.56291058092953</v>
      </c>
      <c r="AO1395" s="67">
        <f>I1395*AI1395</f>
        <v>227.87238522115351</v>
      </c>
      <c r="AP1395" s="68">
        <f>+AJ1395*J1395</f>
        <v>154.37331406385618</v>
      </c>
      <c r="AR1395" s="67">
        <f t="shared" si="218"/>
        <v>395.3406203166835</v>
      </c>
      <c r="AS1395" s="68">
        <f t="shared" si="219"/>
        <v>321.93622464478574</v>
      </c>
      <c r="AU1395" s="67">
        <v>1388</v>
      </c>
      <c r="AV1395" s="23">
        <v>5300.0970288038297</v>
      </c>
    </row>
    <row r="1396" spans="3:48" x14ac:dyDescent="0.3">
      <c r="C1396" s="5">
        <v>1389</v>
      </c>
      <c r="D1396" s="8">
        <v>116.58</v>
      </c>
      <c r="E1396" s="2">
        <v>116.26</v>
      </c>
      <c r="F1396" s="2">
        <v>2083.0700000000002</v>
      </c>
      <c r="G1396" s="9">
        <v>2077.92</v>
      </c>
      <c r="I1396" s="39">
        <v>19.221571428571401</v>
      </c>
      <c r="J1396" s="45">
        <v>21.214807692307701</v>
      </c>
      <c r="K1396" s="5" t="str">
        <f t="shared" si="220"/>
        <v/>
      </c>
      <c r="L1396" s="27">
        <f t="shared" si="221"/>
        <v>2240.8507971428539</v>
      </c>
      <c r="M1396" s="11">
        <f t="shared" si="222"/>
        <v>2466.4335423076936</v>
      </c>
      <c r="N1396" s="5"/>
      <c r="Q1396" s="5"/>
      <c r="R1396" s="19">
        <f t="shared" si="223"/>
        <v>4323.9207971428541</v>
      </c>
      <c r="S1396" s="16">
        <f t="shared" si="224"/>
        <v>4544.3535423076937</v>
      </c>
      <c r="AB1396" s="95">
        <v>0.184</v>
      </c>
      <c r="AC1396" s="96">
        <v>2.9000000000000001E-2</v>
      </c>
      <c r="AD1396" s="96">
        <v>103</v>
      </c>
      <c r="AE1396" s="96">
        <f>AD1396*AC1396</f>
        <v>2.9870000000000001</v>
      </c>
      <c r="AF1396" s="96">
        <f t="shared" si="225"/>
        <v>4.758035700854701</v>
      </c>
      <c r="AI1396" s="66">
        <f t="shared" si="226"/>
        <v>2.3790178504273505</v>
      </c>
      <c r="AJ1396" s="66">
        <f t="shared" si="227"/>
        <v>2.3790178504273505</v>
      </c>
      <c r="AL1396" s="66">
        <f>IFERROR((F1396/D1396)*AI1396,0)</f>
        <v>42.50866970054642</v>
      </c>
      <c r="AM1396" s="66">
        <f>IFERROR((G1396/E1396)*AJ1396,0)</f>
        <v>42.520288764493372</v>
      </c>
      <c r="AO1396" s="67">
        <f>I1396*AI1396</f>
        <v>45.728461541835713</v>
      </c>
      <c r="AP1396" s="68">
        <f>+AJ1396*J1396</f>
        <v>50.470406193383489</v>
      </c>
      <c r="AR1396" s="67">
        <f t="shared" si="218"/>
        <v>88.237131242382134</v>
      </c>
      <c r="AS1396" s="68">
        <f t="shared" si="219"/>
        <v>92.990694957876855</v>
      </c>
      <c r="AU1396" s="67">
        <v>1389</v>
      </c>
      <c r="AV1396" s="23">
        <v>2353.5220227211698</v>
      </c>
    </row>
    <row r="1397" spans="3:48" x14ac:dyDescent="0.3">
      <c r="C1397" s="5">
        <v>1390</v>
      </c>
      <c r="D1397" s="8">
        <v>24.26</v>
      </c>
      <c r="E1397" s="2">
        <v>24.19</v>
      </c>
      <c r="F1397" s="2">
        <v>360.81</v>
      </c>
      <c r="G1397" s="9">
        <v>359.74</v>
      </c>
      <c r="I1397" s="39">
        <v>14.170500000000001</v>
      </c>
      <c r="J1397" s="45">
        <v>19.802499999999998</v>
      </c>
      <c r="K1397" s="5" t="str">
        <f t="shared" si="220"/>
        <v/>
      </c>
      <c r="L1397" s="27">
        <f t="shared" si="221"/>
        <v>343.77633000000003</v>
      </c>
      <c r="M1397" s="11">
        <f t="shared" si="222"/>
        <v>479.02247499999999</v>
      </c>
      <c r="N1397" s="5"/>
      <c r="Q1397" s="5"/>
      <c r="R1397" s="19">
        <f t="shared" si="223"/>
        <v>704.58633000000009</v>
      </c>
      <c r="S1397" s="16">
        <f t="shared" si="224"/>
        <v>838.76247499999999</v>
      </c>
      <c r="AB1397" s="95">
        <v>0.20100000000000001</v>
      </c>
      <c r="AC1397" s="96">
        <v>7.4999999999999997E-2</v>
      </c>
      <c r="AD1397" s="96">
        <v>36</v>
      </c>
      <c r="AE1397" s="96">
        <f>AD1397*AC1397</f>
        <v>2.6999999999999997</v>
      </c>
      <c r="AF1397" s="96">
        <f t="shared" si="225"/>
        <v>4.3008692307692309</v>
      </c>
      <c r="AI1397" s="66">
        <f t="shared" si="226"/>
        <v>2.1504346153846154</v>
      </c>
      <c r="AJ1397" s="66">
        <f t="shared" si="227"/>
        <v>2.1504346153846154</v>
      </c>
      <c r="AL1397" s="66">
        <f>IFERROR((F1397/D1397)*AI1397,0)</f>
        <v>31.982618036971271</v>
      </c>
      <c r="AM1397" s="66">
        <f>IFERROR((G1397/E1397)*AJ1397,0)</f>
        <v>31.980047479886796</v>
      </c>
      <c r="AO1397" s="67">
        <f>I1397*AI1397</f>
        <v>30.472733717307694</v>
      </c>
      <c r="AP1397" s="68">
        <f>+AJ1397*J1397</f>
        <v>42.583981471153841</v>
      </c>
      <c r="AR1397" s="67">
        <f t="shared" si="218"/>
        <v>62.455351754278965</v>
      </c>
      <c r="AS1397" s="68">
        <f t="shared" si="219"/>
        <v>74.56402895104064</v>
      </c>
      <c r="AU1397" s="67">
        <v>1390</v>
      </c>
      <c r="AV1397" s="23">
        <v>1745.3000027000901</v>
      </c>
    </row>
    <row r="1398" spans="3:48" x14ac:dyDescent="0.3">
      <c r="C1398" s="5">
        <v>1391</v>
      </c>
      <c r="D1398" s="8">
        <v>76.31</v>
      </c>
      <c r="E1398" s="2">
        <v>76.14</v>
      </c>
      <c r="F1398" s="2">
        <v>1325.49</v>
      </c>
      <c r="G1398" s="9">
        <v>1322.72</v>
      </c>
      <c r="I1398" s="39">
        <v>17.444400000000002</v>
      </c>
      <c r="J1398" s="45">
        <v>26.4765753424658</v>
      </c>
      <c r="K1398" s="5" t="str">
        <f t="shared" si="220"/>
        <v/>
      </c>
      <c r="L1398" s="27">
        <f t="shared" si="221"/>
        <v>1331.1821640000001</v>
      </c>
      <c r="M1398" s="11">
        <f t="shared" si="222"/>
        <v>2015.9264465753461</v>
      </c>
      <c r="N1398" s="5"/>
      <c r="Q1398" s="5"/>
      <c r="R1398" s="19">
        <f t="shared" si="223"/>
        <v>2656.6721640000001</v>
      </c>
      <c r="S1398" s="16">
        <f t="shared" si="224"/>
        <v>3338.6464465753461</v>
      </c>
      <c r="AB1398" s="95">
        <v>0.22600000000000001</v>
      </c>
      <c r="AC1398" s="96">
        <v>1.7000000000000001E-2</v>
      </c>
      <c r="AD1398" s="96">
        <v>64</v>
      </c>
      <c r="AE1398" s="96">
        <f>AD1398*AC1398</f>
        <v>1.0880000000000001</v>
      </c>
      <c r="AF1398" s="96">
        <f t="shared" si="225"/>
        <v>1.7330910085470088</v>
      </c>
      <c r="AI1398" s="66">
        <f t="shared" si="226"/>
        <v>0.86654550427350441</v>
      </c>
      <c r="AJ1398" s="66">
        <f t="shared" si="227"/>
        <v>0.86654550427350441</v>
      </c>
      <c r="AL1398" s="66">
        <f>IFERROR((F1398/D1398)*AI1398,0)</f>
        <v>15.051728481974672</v>
      </c>
      <c r="AM1398" s="66">
        <f>IFERROR((G1398/E1398)*AJ1398,0)</f>
        <v>15.053809684957313</v>
      </c>
      <c r="AO1398" s="67">
        <f>I1398*AI1398</f>
        <v>15.116366394748722</v>
      </c>
      <c r="AP1398" s="68">
        <f>+AJ1398*J1398</f>
        <v>22.943157331572458</v>
      </c>
      <c r="AR1398" s="67">
        <f t="shared" si="218"/>
        <v>30.168094876723394</v>
      </c>
      <c r="AS1398" s="68">
        <f t="shared" si="219"/>
        <v>37.996967016529773</v>
      </c>
      <c r="AU1398" s="67">
        <v>1391</v>
      </c>
      <c r="AV1398" s="23">
        <v>1636.60399828553</v>
      </c>
    </row>
    <row r="1399" spans="3:48" x14ac:dyDescent="0.3">
      <c r="C1399" s="5">
        <v>1392</v>
      </c>
      <c r="D1399" s="8">
        <v>67.77</v>
      </c>
      <c r="E1399" s="2">
        <v>67.59</v>
      </c>
      <c r="F1399" s="2">
        <v>1310.43</v>
      </c>
      <c r="G1399" s="9">
        <v>1307.1199999999999</v>
      </c>
      <c r="I1399" s="39">
        <v>19.469090909090902</v>
      </c>
      <c r="J1399" s="45">
        <v>24.183020833333298</v>
      </c>
      <c r="K1399" s="5" t="str">
        <f t="shared" si="220"/>
        <v/>
      </c>
      <c r="L1399" s="27">
        <f t="shared" si="221"/>
        <v>1319.4202909090902</v>
      </c>
      <c r="M1399" s="11">
        <f t="shared" si="222"/>
        <v>1634.5303781249977</v>
      </c>
      <c r="N1399" s="5"/>
      <c r="Q1399" s="5"/>
      <c r="R1399" s="19">
        <f t="shared" si="223"/>
        <v>2629.8502909090903</v>
      </c>
      <c r="S1399" s="16">
        <f t="shared" si="224"/>
        <v>2941.6503781249976</v>
      </c>
      <c r="AB1399" s="95">
        <v>0.20499999999999999</v>
      </c>
      <c r="AC1399" s="96">
        <v>1.4E-2</v>
      </c>
      <c r="AD1399" s="96">
        <v>49</v>
      </c>
      <c r="AE1399" s="96">
        <f>AD1399*AC1399</f>
        <v>0.68600000000000005</v>
      </c>
      <c r="AF1399" s="96">
        <f t="shared" si="225"/>
        <v>1.0927393675213677</v>
      </c>
      <c r="AI1399" s="66">
        <f t="shared" si="226"/>
        <v>0.54636968376068384</v>
      </c>
      <c r="AJ1399" s="66">
        <f t="shared" si="227"/>
        <v>0.54636968376068384</v>
      </c>
      <c r="AL1399" s="66">
        <f>IFERROR((F1399/D1399)*AI1399,0)</f>
        <v>10.564840263988682</v>
      </c>
      <c r="AM1399" s="66">
        <f>IFERROR((G1399/E1399)*AJ1399,0)</f>
        <v>10.566218982649282</v>
      </c>
      <c r="AO1399" s="67">
        <f>I1399*AI1399</f>
        <v>10.637321043108001</v>
      </c>
      <c r="AP1399" s="68">
        <f>+AJ1399*J1399</f>
        <v>13.212869445086342</v>
      </c>
      <c r="AR1399" s="67">
        <f t="shared" si="218"/>
        <v>21.202161307096681</v>
      </c>
      <c r="AS1399" s="68">
        <f t="shared" si="219"/>
        <v>23.779088427735623</v>
      </c>
      <c r="AU1399" s="67">
        <v>1392</v>
      </c>
      <c r="AV1399" s="23">
        <v>1276.06201312244</v>
      </c>
    </row>
    <row r="1400" spans="3:48" x14ac:dyDescent="0.3">
      <c r="C1400" s="5">
        <v>1393</v>
      </c>
      <c r="D1400" s="8">
        <v>157.01</v>
      </c>
      <c r="E1400" s="2">
        <v>156.63</v>
      </c>
      <c r="F1400" s="2">
        <v>3790.85</v>
      </c>
      <c r="G1400" s="9">
        <v>3782.72</v>
      </c>
      <c r="I1400" s="39">
        <v>17.815242290748898</v>
      </c>
      <c r="J1400" s="45">
        <v>20.6196506550219</v>
      </c>
      <c r="K1400" s="5" t="str">
        <f t="shared" si="220"/>
        <v/>
      </c>
      <c r="L1400" s="27">
        <f t="shared" si="221"/>
        <v>2797.1711920704843</v>
      </c>
      <c r="M1400" s="11">
        <f t="shared" si="222"/>
        <v>3229.6558820960799</v>
      </c>
      <c r="N1400" s="5"/>
      <c r="Q1400" s="5"/>
      <c r="R1400" s="19">
        <f t="shared" si="223"/>
        <v>6588.0211920704842</v>
      </c>
      <c r="S1400" s="16">
        <f t="shared" si="224"/>
        <v>7012.3758820960793</v>
      </c>
      <c r="AB1400" s="95">
        <v>0.14299999999999999</v>
      </c>
      <c r="AC1400" s="96">
        <v>5.0000000000000001E-3</v>
      </c>
      <c r="AD1400" s="96">
        <v>199</v>
      </c>
      <c r="AE1400" s="96">
        <f>AD1400*AC1400</f>
        <v>0.995</v>
      </c>
      <c r="AF1400" s="96">
        <f t="shared" si="225"/>
        <v>1.5849499572649575</v>
      </c>
      <c r="AI1400" s="66">
        <f t="shared" si="226"/>
        <v>0.79247497863247873</v>
      </c>
      <c r="AJ1400" s="66">
        <f t="shared" si="227"/>
        <v>0.79247497863247873</v>
      </c>
      <c r="AL1400" s="66">
        <f>IFERROR((F1400/D1400)*AI1400,0)</f>
        <v>19.13351871058488</v>
      </c>
      <c r="AM1400" s="66">
        <f>IFERROR((G1400/E1400)*AJ1400,0)</f>
        <v>19.138804514924662</v>
      </c>
      <c r="AO1400" s="67">
        <f>I1400*AI1400</f>
        <v>14.118133753693664</v>
      </c>
      <c r="AP1400" s="68">
        <f>+AJ1400*J1400</f>
        <v>16.340557212247656</v>
      </c>
      <c r="AR1400" s="67">
        <f t="shared" si="218"/>
        <v>33.251652464278543</v>
      </c>
      <c r="AS1400" s="68">
        <f t="shared" si="219"/>
        <v>35.479361727172318</v>
      </c>
      <c r="AU1400" s="67">
        <v>1393</v>
      </c>
      <c r="AV1400" s="23">
        <v>6251.7840268850296</v>
      </c>
    </row>
    <row r="1401" spans="3:48" x14ac:dyDescent="0.3">
      <c r="C1401" s="5">
        <v>1394</v>
      </c>
      <c r="D1401" s="8">
        <v>156.38999999999999</v>
      </c>
      <c r="E1401" s="2">
        <v>155.97</v>
      </c>
      <c r="F1401" s="2">
        <v>4631.47</v>
      </c>
      <c r="G1401" s="9">
        <v>4620.22</v>
      </c>
      <c r="I1401" s="39">
        <v>33.905073529411801</v>
      </c>
      <c r="J1401" s="45">
        <v>37.20975</v>
      </c>
      <c r="K1401" s="5" t="str">
        <f t="shared" si="220"/>
        <v/>
      </c>
      <c r="L1401" s="27">
        <f t="shared" si="221"/>
        <v>5302.414449264711</v>
      </c>
      <c r="M1401" s="11">
        <f t="shared" si="222"/>
        <v>5803.6047074999997</v>
      </c>
      <c r="N1401" s="5"/>
      <c r="Q1401" s="5"/>
      <c r="R1401" s="19">
        <f t="shared" si="223"/>
        <v>9933.8844492647113</v>
      </c>
      <c r="S1401" s="16">
        <f t="shared" si="224"/>
        <v>10423.8247075</v>
      </c>
      <c r="AB1401" s="95">
        <v>0.14499999999999999</v>
      </c>
      <c r="AC1401" s="96">
        <v>3.0000000000000001E-3</v>
      </c>
      <c r="AD1401" s="96">
        <v>341</v>
      </c>
      <c r="AE1401" s="96">
        <f>AD1401*AC1401</f>
        <v>1.0230000000000001</v>
      </c>
      <c r="AF1401" s="96">
        <f t="shared" si="225"/>
        <v>1.6295515641025644</v>
      </c>
      <c r="AI1401" s="66">
        <f t="shared" si="226"/>
        <v>0.8147757820512822</v>
      </c>
      <c r="AJ1401" s="66">
        <f t="shared" si="227"/>
        <v>0.8147757820512822</v>
      </c>
      <c r="AL1401" s="66">
        <f>IFERROR((F1401/D1401)*AI1401,0)</f>
        <v>24.129481368994519</v>
      </c>
      <c r="AM1401" s="66">
        <f>IFERROR((G1401/E1401)*AJ1401,0)</f>
        <v>24.135688682111788</v>
      </c>
      <c r="AO1401" s="67">
        <f>I1401*AI1401</f>
        <v>27.625032800432727</v>
      </c>
      <c r="AP1401" s="68">
        <f>+AJ1401*J1401</f>
        <v>30.317603156182699</v>
      </c>
      <c r="AR1401" s="67">
        <f t="shared" si="218"/>
        <v>51.754514169427246</v>
      </c>
      <c r="AS1401" s="68">
        <f t="shared" si="219"/>
        <v>54.45329183829449</v>
      </c>
      <c r="AU1401" s="67">
        <v>1394</v>
      </c>
      <c r="AV1401" s="23">
        <v>8959.4850551694599</v>
      </c>
    </row>
    <row r="1402" spans="3:48" x14ac:dyDescent="0.3">
      <c r="C1402" s="5">
        <v>1395</v>
      </c>
      <c r="D1402" s="8">
        <v>75.569999999999993</v>
      </c>
      <c r="E1402" s="2">
        <v>75.36</v>
      </c>
      <c r="F1402" s="2">
        <v>1621.07</v>
      </c>
      <c r="G1402" s="9">
        <v>1617.8</v>
      </c>
      <c r="I1402" s="39">
        <v>16.049642857142899</v>
      </c>
      <c r="J1402" s="45">
        <v>18.1591666666667</v>
      </c>
      <c r="K1402" s="5" t="str">
        <f t="shared" si="220"/>
        <v/>
      </c>
      <c r="L1402" s="27">
        <f t="shared" si="221"/>
        <v>1212.8715107142889</v>
      </c>
      <c r="M1402" s="11">
        <f t="shared" si="222"/>
        <v>1368.4748000000025</v>
      </c>
      <c r="N1402" s="5"/>
      <c r="Q1402" s="5"/>
      <c r="R1402" s="19">
        <f t="shared" si="223"/>
        <v>2833.9415107142886</v>
      </c>
      <c r="S1402" s="16">
        <f t="shared" si="224"/>
        <v>2986.2748000000024</v>
      </c>
      <c r="AB1402" s="95">
        <v>8.5999999999999993E-2</v>
      </c>
      <c r="AC1402" s="96">
        <v>1E-3</v>
      </c>
      <c r="AD1402" s="96">
        <v>194</v>
      </c>
      <c r="AE1402" s="96">
        <f>AD1402*AC1402</f>
        <v>0.19400000000000001</v>
      </c>
      <c r="AF1402" s="96">
        <f t="shared" si="225"/>
        <v>0.30902541880341883</v>
      </c>
      <c r="AI1402" s="66">
        <f t="shared" si="226"/>
        <v>0.15451270940170941</v>
      </c>
      <c r="AJ1402" s="66">
        <f t="shared" si="227"/>
        <v>0.15451270940170941</v>
      </c>
      <c r="AL1402" s="66">
        <f>IFERROR((F1402/D1402)*AI1402,0)</f>
        <v>3.3144887895967856</v>
      </c>
      <c r="AM1402" s="66">
        <f>IFERROR((G1402/E1402)*AJ1402,0)</f>
        <v>3.3170204520977373</v>
      </c>
      <c r="AO1402" s="67">
        <f>I1402*AI1402</f>
        <v>2.4798738027869418</v>
      </c>
      <c r="AP1402" s="68">
        <f>+AJ1402*J1402</f>
        <v>2.80582204214388</v>
      </c>
      <c r="AR1402" s="67">
        <f t="shared" si="218"/>
        <v>5.7943625923837274</v>
      </c>
      <c r="AS1402" s="68">
        <f t="shared" si="219"/>
        <v>6.1228424942416169</v>
      </c>
      <c r="AU1402" s="67">
        <v>1395</v>
      </c>
      <c r="AV1402" s="23">
        <v>5841.6220344126205</v>
      </c>
    </row>
    <row r="1403" spans="3:48" x14ac:dyDescent="0.3">
      <c r="C1403" s="5">
        <v>1396</v>
      </c>
      <c r="D1403" s="8">
        <v>61.58</v>
      </c>
      <c r="E1403" s="2">
        <v>61.36</v>
      </c>
      <c r="F1403" s="2">
        <v>2546.06</v>
      </c>
      <c r="G1403" s="9">
        <v>2546.27</v>
      </c>
      <c r="I1403" s="39">
        <v>37.234380952381002</v>
      </c>
      <c r="J1403" s="45">
        <v>30.5966666666667</v>
      </c>
      <c r="K1403" s="5" t="str">
        <f t="shared" si="220"/>
        <v/>
      </c>
      <c r="L1403" s="27">
        <f t="shared" si="221"/>
        <v>2292.8931790476222</v>
      </c>
      <c r="M1403" s="11">
        <f t="shared" si="222"/>
        <v>1877.4114666666687</v>
      </c>
      <c r="N1403" s="5"/>
      <c r="Q1403" s="5"/>
      <c r="R1403" s="19">
        <f t="shared" si="223"/>
        <v>4838.9531790476221</v>
      </c>
      <c r="S1403" s="16">
        <f t="shared" si="224"/>
        <v>4423.6814666666687</v>
      </c>
      <c r="AB1403" s="95">
        <v>2.5000000000000001E-2</v>
      </c>
      <c r="AC1403" s="96">
        <v>1.9E-2</v>
      </c>
      <c r="AD1403" s="96">
        <v>78.910000324249296</v>
      </c>
      <c r="AE1403" s="96">
        <f>AD1403*AC1403</f>
        <v>1.4992900061607366</v>
      </c>
      <c r="AF1403" s="96">
        <f t="shared" si="225"/>
        <v>2.3882408353690825</v>
      </c>
      <c r="AI1403" s="66">
        <f t="shared" si="226"/>
        <v>1.1941204176845412</v>
      </c>
      <c r="AJ1403" s="66">
        <f t="shared" si="227"/>
        <v>1.1941204176845412</v>
      </c>
      <c r="AL1403" s="66">
        <f>IFERROR((F1403/D1403)*AI1403,0)</f>
        <v>49.371585427897095</v>
      </c>
      <c r="AM1403" s="66">
        <f>IFERROR((G1403/E1403)*AJ1403,0)</f>
        <v>49.552688982034176</v>
      </c>
      <c r="AO1403" s="67">
        <f>I1403*AI1403</f>
        <v>44.462334535082526</v>
      </c>
      <c r="AP1403" s="68">
        <f>+AJ1403*J1403</f>
        <v>36.536104379754718</v>
      </c>
      <c r="AR1403" s="67">
        <f t="shared" si="218"/>
        <v>93.833919962979621</v>
      </c>
      <c r="AS1403" s="68">
        <f t="shared" si="219"/>
        <v>86.088793361788902</v>
      </c>
      <c r="AU1403" s="67">
        <v>1396</v>
      </c>
      <c r="AV1403" s="23">
        <v>1148.4550011098399</v>
      </c>
    </row>
    <row r="1404" spans="3:48" x14ac:dyDescent="0.3">
      <c r="C1404" s="5">
        <v>1397</v>
      </c>
      <c r="D1404" s="8">
        <v>3.46</v>
      </c>
      <c r="E1404" s="2">
        <v>3.43</v>
      </c>
      <c r="F1404" s="2">
        <v>154.05000000000001</v>
      </c>
      <c r="G1404" s="9">
        <v>153.5</v>
      </c>
      <c r="I1404" s="39">
        <v>37.322352941176497</v>
      </c>
      <c r="J1404" s="45">
        <v>34.865384615384599</v>
      </c>
      <c r="K1404" s="5" t="str">
        <f t="shared" si="220"/>
        <v/>
      </c>
      <c r="L1404" s="27">
        <f t="shared" si="221"/>
        <v>129.13534117647069</v>
      </c>
      <c r="M1404" s="11">
        <f t="shared" si="222"/>
        <v>119.58826923076919</v>
      </c>
      <c r="N1404" s="5"/>
      <c r="Q1404" s="5"/>
      <c r="R1404" s="19">
        <f t="shared" si="223"/>
        <v>283.18534117647073</v>
      </c>
      <c r="S1404" s="16">
        <f t="shared" si="224"/>
        <v>273.08826923076919</v>
      </c>
      <c r="AB1404" s="95">
        <v>2.5000000000000001E-2</v>
      </c>
      <c r="AC1404" s="96">
        <v>0</v>
      </c>
      <c r="AD1404" s="96">
        <v>0</v>
      </c>
      <c r="AE1404" s="96">
        <f>AD1404*AC1404</f>
        <v>0</v>
      </c>
      <c r="AF1404" s="96">
        <f t="shared" si="225"/>
        <v>0</v>
      </c>
      <c r="AI1404" s="66">
        <f t="shared" si="226"/>
        <v>0</v>
      </c>
      <c r="AJ1404" s="66">
        <f t="shared" si="227"/>
        <v>0</v>
      </c>
      <c r="AL1404" s="66">
        <f>IFERROR((F1404/D1404)*AI1404,0)</f>
        <v>0</v>
      </c>
      <c r="AM1404" s="66">
        <f>IFERROR((G1404/E1404)*AJ1404,0)</f>
        <v>0</v>
      </c>
      <c r="AO1404" s="67">
        <f>I1404*AI1404</f>
        <v>0</v>
      </c>
      <c r="AP1404" s="68">
        <f>+AJ1404*J1404</f>
        <v>0</v>
      </c>
      <c r="AR1404" s="67">
        <f t="shared" si="218"/>
        <v>0</v>
      </c>
      <c r="AS1404" s="68">
        <f t="shared" si="219"/>
        <v>0</v>
      </c>
      <c r="AU1404" s="67">
        <v>1397</v>
      </c>
      <c r="AV1404" s="23">
        <v>48.089999198913603</v>
      </c>
    </row>
    <row r="1405" spans="3:48" x14ac:dyDescent="0.3">
      <c r="C1405" s="5">
        <v>1398</v>
      </c>
      <c r="D1405" s="8">
        <v>156.75</v>
      </c>
      <c r="E1405" s="2">
        <v>157.80000000000001</v>
      </c>
      <c r="F1405" s="2">
        <v>2781.63</v>
      </c>
      <c r="G1405" s="9">
        <v>2801.61</v>
      </c>
      <c r="I1405" s="39">
        <v>28.2777777777778</v>
      </c>
      <c r="J1405" s="45">
        <v>23.114333333333299</v>
      </c>
      <c r="K1405" s="5" t="str">
        <f t="shared" si="220"/>
        <v/>
      </c>
      <c r="L1405" s="27">
        <f t="shared" si="221"/>
        <v>4432.5416666666697</v>
      </c>
      <c r="M1405" s="11">
        <f t="shared" si="222"/>
        <v>3647.4417999999951</v>
      </c>
      <c r="N1405" s="5"/>
      <c r="Q1405" s="5"/>
      <c r="R1405" s="19">
        <f t="shared" si="223"/>
        <v>7214.1716666666698</v>
      </c>
      <c r="S1405" s="16">
        <f t="shared" si="224"/>
        <v>6449.0517999999956</v>
      </c>
      <c r="AB1405" s="95">
        <v>0</v>
      </c>
      <c r="AC1405" s="96">
        <v>2.7E-2</v>
      </c>
      <c r="AD1405" s="96">
        <v>1887.9800019264201</v>
      </c>
      <c r="AE1405" s="96">
        <f>AD1405*AC1405</f>
        <v>50.975460052013339</v>
      </c>
      <c r="AF1405" s="96">
        <f t="shared" si="225"/>
        <v>81.199550985929733</v>
      </c>
      <c r="AI1405" s="66">
        <f t="shared" si="226"/>
        <v>40.599775492964866</v>
      </c>
      <c r="AJ1405" s="66">
        <f t="shared" si="227"/>
        <v>40.599775492964866</v>
      </c>
      <c r="AL1405" s="66">
        <f>IFERROR((F1405/D1405)*AI1405,0)</f>
        <v>720.46924085802789</v>
      </c>
      <c r="AM1405" s="66">
        <f>IFERROR((G1405/E1405)*AJ1405,0)</f>
        <v>720.81582394705515</v>
      </c>
      <c r="AO1405" s="67">
        <f>I1405*AI1405</f>
        <v>1148.0714292177297</v>
      </c>
      <c r="AP1405" s="68">
        <f>+AJ1405*J1405</f>
        <v>938.43674400288614</v>
      </c>
      <c r="AR1405" s="67">
        <f t="shared" si="218"/>
        <v>1868.5406700757576</v>
      </c>
      <c r="AS1405" s="68">
        <f t="shared" si="219"/>
        <v>1659.2525679499413</v>
      </c>
      <c r="AU1405" s="67">
        <v>1398</v>
      </c>
      <c r="AV1405" s="23">
        <v>24941.6870246828</v>
      </c>
    </row>
    <row r="1406" spans="3:48" x14ac:dyDescent="0.3">
      <c r="C1406" s="5">
        <v>1399</v>
      </c>
      <c r="D1406" s="8">
        <v>80.66</v>
      </c>
      <c r="E1406" s="2">
        <v>80.349999999999994</v>
      </c>
      <c r="F1406" s="2">
        <v>3155.89</v>
      </c>
      <c r="G1406" s="9">
        <v>3149.42</v>
      </c>
      <c r="I1406" s="39">
        <v>62.575217391304299</v>
      </c>
      <c r="J1406" s="45">
        <v>63.123333333333299</v>
      </c>
      <c r="K1406" s="5" t="str">
        <f t="shared" si="220"/>
        <v/>
      </c>
      <c r="L1406" s="27">
        <f t="shared" si="221"/>
        <v>5047.3170347826044</v>
      </c>
      <c r="M1406" s="11">
        <f t="shared" si="222"/>
        <v>5071.9598333333306</v>
      </c>
      <c r="N1406" s="5"/>
      <c r="Q1406" s="5"/>
      <c r="R1406" s="19">
        <f t="shared" si="223"/>
        <v>8203.2070347826048</v>
      </c>
      <c r="S1406" s="16">
        <f t="shared" si="224"/>
        <v>8221.3798333333307</v>
      </c>
      <c r="AB1406" s="95">
        <v>1.7999999999999999E-2</v>
      </c>
      <c r="AC1406" s="96">
        <v>1.6E-2</v>
      </c>
      <c r="AD1406" s="96">
        <v>95</v>
      </c>
      <c r="AE1406" s="96">
        <f>AD1406*AC1406</f>
        <v>1.52</v>
      </c>
      <c r="AF1406" s="96">
        <f t="shared" si="225"/>
        <v>2.4212300854700857</v>
      </c>
      <c r="AI1406" s="66">
        <f t="shared" si="226"/>
        <v>1.2106150427350428</v>
      </c>
      <c r="AJ1406" s="66">
        <f t="shared" si="227"/>
        <v>1.2106150427350428</v>
      </c>
      <c r="AL1406" s="66">
        <f>IFERROR((F1406/D1406)*AI1406,0)</f>
        <v>47.366326645389222</v>
      </c>
      <c r="AM1406" s="66">
        <f>IFERROR((G1406/E1406)*AJ1406,0)</f>
        <v>47.451589643940252</v>
      </c>
      <c r="AO1406" s="67">
        <f>I1406*AI1406</f>
        <v>75.754499476328448</v>
      </c>
      <c r="AP1406" s="68">
        <f>+AJ1406*J1406</f>
        <v>76.418056880911649</v>
      </c>
      <c r="AR1406" s="67">
        <f t="shared" si="218"/>
        <v>123.12082612171767</v>
      </c>
      <c r="AS1406" s="68">
        <f t="shared" si="219"/>
        <v>123.8696465248519</v>
      </c>
      <c r="AU1406" s="67">
        <v>1399</v>
      </c>
      <c r="AV1406" s="23">
        <v>1528.5310060977899</v>
      </c>
    </row>
    <row r="1407" spans="3:48" x14ac:dyDescent="0.3">
      <c r="C1407" s="5">
        <v>1400</v>
      </c>
      <c r="D1407" s="8">
        <v>113.02</v>
      </c>
      <c r="E1407" s="2">
        <v>112.39</v>
      </c>
      <c r="F1407" s="2">
        <v>4539.5200000000004</v>
      </c>
      <c r="G1407" s="9">
        <v>4460</v>
      </c>
      <c r="I1407" s="39">
        <v>60.166176470588198</v>
      </c>
      <c r="J1407" s="45">
        <v>59.919499999999999</v>
      </c>
      <c r="K1407" s="5" t="str">
        <f t="shared" si="220"/>
        <v/>
      </c>
      <c r="L1407" s="27">
        <f t="shared" si="221"/>
        <v>6799.9812647058779</v>
      </c>
      <c r="M1407" s="11">
        <f t="shared" si="222"/>
        <v>6734.352605</v>
      </c>
      <c r="N1407" s="5"/>
      <c r="Q1407" s="5"/>
      <c r="R1407" s="19">
        <f t="shared" si="223"/>
        <v>11339.501264705879</v>
      </c>
      <c r="S1407" s="16">
        <f t="shared" si="224"/>
        <v>11194.352605</v>
      </c>
      <c r="AB1407" s="95">
        <v>0.02</v>
      </c>
      <c r="AC1407" s="96">
        <v>1.4999999999999999E-2</v>
      </c>
      <c r="AD1407" s="96">
        <v>44.5</v>
      </c>
      <c r="AE1407" s="96">
        <f>AD1407*AC1407</f>
        <v>0.66749999999999998</v>
      </c>
      <c r="AF1407" s="96">
        <f t="shared" si="225"/>
        <v>1.0632704487179487</v>
      </c>
      <c r="AI1407" s="66">
        <f t="shared" si="226"/>
        <v>0.53163522435897437</v>
      </c>
      <c r="AJ1407" s="66">
        <f t="shared" si="227"/>
        <v>0.53163522435897437</v>
      </c>
      <c r="AL1407" s="66">
        <f>IFERROR((F1407/D1407)*AI1407,0)</f>
        <v>21.353466056291378</v>
      </c>
      <c r="AM1407" s="66">
        <f>IFERROR((G1407/E1407)*AJ1407,0)</f>
        <v>21.097011305641303</v>
      </c>
      <c r="AO1407" s="67">
        <f>I1407*AI1407</f>
        <v>31.986458726762802</v>
      </c>
      <c r="AP1407" s="68">
        <f>+AJ1407*J1407</f>
        <v>31.855316825977564</v>
      </c>
      <c r="AR1407" s="67">
        <f t="shared" si="218"/>
        <v>53.33992478305418</v>
      </c>
      <c r="AS1407" s="68">
        <f t="shared" si="219"/>
        <v>52.95232813161887</v>
      </c>
      <c r="AU1407" s="67">
        <v>1400</v>
      </c>
      <c r="AV1407" s="23">
        <v>1389.72100125253</v>
      </c>
    </row>
    <row r="1408" spans="3:48" x14ac:dyDescent="0.3">
      <c r="C1408" s="5">
        <v>1401</v>
      </c>
      <c r="D1408" s="8">
        <v>0.02</v>
      </c>
      <c r="E1408" s="2">
        <v>0.02</v>
      </c>
      <c r="F1408" s="2">
        <v>0.76</v>
      </c>
      <c r="G1408" s="9">
        <v>0.76</v>
      </c>
      <c r="I1408" s="39">
        <v>44.69</v>
      </c>
      <c r="J1408" s="45">
        <v>38.657499999999999</v>
      </c>
      <c r="K1408" s="5" t="str">
        <f t="shared" si="220"/>
        <v/>
      </c>
      <c r="L1408" s="27">
        <f t="shared" si="221"/>
        <v>0.89379999999999993</v>
      </c>
      <c r="M1408" s="11">
        <f t="shared" si="222"/>
        <v>0.77315</v>
      </c>
      <c r="N1408" s="5"/>
      <c r="Q1408" s="5"/>
      <c r="R1408" s="19">
        <f t="shared" si="223"/>
        <v>1.6537999999999999</v>
      </c>
      <c r="S1408" s="16">
        <f t="shared" si="224"/>
        <v>1.53315</v>
      </c>
      <c r="AB1408" s="95">
        <v>0</v>
      </c>
      <c r="AC1408" s="96">
        <v>0</v>
      </c>
      <c r="AD1408" s="96">
        <v>0</v>
      </c>
      <c r="AE1408" s="96">
        <f>AD1408*AC1408</f>
        <v>0</v>
      </c>
      <c r="AF1408" s="96">
        <f t="shared" si="225"/>
        <v>0</v>
      </c>
      <c r="AI1408" s="66">
        <f t="shared" si="226"/>
        <v>0</v>
      </c>
      <c r="AJ1408" s="66">
        <f t="shared" si="227"/>
        <v>0</v>
      </c>
      <c r="AL1408" s="66">
        <f>IFERROR((F1408/D1408)*AI1408,0)</f>
        <v>0</v>
      </c>
      <c r="AM1408" s="66">
        <f>IFERROR((G1408/E1408)*AJ1408,0)</f>
        <v>0</v>
      </c>
      <c r="AO1408" s="67">
        <f>I1408*AI1408</f>
        <v>0</v>
      </c>
      <c r="AP1408" s="68">
        <f>+AJ1408*J1408</f>
        <v>0</v>
      </c>
      <c r="AR1408" s="67">
        <f t="shared" si="218"/>
        <v>0</v>
      </c>
      <c r="AS1408" s="68">
        <f t="shared" si="219"/>
        <v>0</v>
      </c>
      <c r="AU1408" s="67">
        <v>1401</v>
      </c>
      <c r="AV1408" s="23">
        <v>15.2199997901917</v>
      </c>
    </row>
    <row r="1409" spans="3:48" x14ac:dyDescent="0.3">
      <c r="C1409" s="5">
        <v>1402</v>
      </c>
      <c r="D1409" s="8">
        <v>0.09</v>
      </c>
      <c r="E1409" s="2">
        <v>0.09</v>
      </c>
      <c r="F1409" s="2">
        <v>3.29</v>
      </c>
      <c r="G1409" s="9">
        <v>3.31</v>
      </c>
      <c r="I1409" s="39">
        <v>90.142727272727299</v>
      </c>
      <c r="J1409" s="45">
        <v>99.063333333333304</v>
      </c>
      <c r="K1409" s="5" t="str">
        <f t="shared" si="220"/>
        <v/>
      </c>
      <c r="L1409" s="27">
        <f t="shared" si="221"/>
        <v>8.1128454545454574</v>
      </c>
      <c r="M1409" s="11">
        <f t="shared" si="222"/>
        <v>8.9156999999999975</v>
      </c>
      <c r="N1409" s="5"/>
      <c r="Q1409" s="5"/>
      <c r="R1409" s="19">
        <f t="shared" si="223"/>
        <v>11.402845454545457</v>
      </c>
      <c r="S1409" s="16">
        <f t="shared" si="224"/>
        <v>12.225699999999998</v>
      </c>
      <c r="AB1409" s="95">
        <v>0.02</v>
      </c>
      <c r="AC1409" s="96">
        <v>0</v>
      </c>
      <c r="AD1409" s="96">
        <v>0</v>
      </c>
      <c r="AE1409" s="96">
        <f>AD1409*AC1409</f>
        <v>0</v>
      </c>
      <c r="AF1409" s="96">
        <f t="shared" si="225"/>
        <v>0</v>
      </c>
      <c r="AI1409" s="66">
        <f t="shared" si="226"/>
        <v>0</v>
      </c>
      <c r="AJ1409" s="66">
        <f t="shared" si="227"/>
        <v>0</v>
      </c>
      <c r="AL1409" s="66">
        <f>IFERROR((F1409/D1409)*AI1409,0)</f>
        <v>0</v>
      </c>
      <c r="AM1409" s="66">
        <f>IFERROR((G1409/E1409)*AJ1409,0)</f>
        <v>0</v>
      </c>
      <c r="AO1409" s="67">
        <f>I1409*AI1409</f>
        <v>0</v>
      </c>
      <c r="AP1409" s="68">
        <f>+AJ1409*J1409</f>
        <v>0</v>
      </c>
      <c r="AR1409" s="67">
        <f t="shared" si="218"/>
        <v>0</v>
      </c>
      <c r="AS1409" s="68">
        <f t="shared" si="219"/>
        <v>0</v>
      </c>
      <c r="AU1409" s="67">
        <v>1402</v>
      </c>
      <c r="AV1409" s="23">
        <v>0</v>
      </c>
    </row>
    <row r="1410" spans="3:48" x14ac:dyDescent="0.3">
      <c r="C1410" s="5">
        <v>1403</v>
      </c>
      <c r="D1410" s="8">
        <v>0.16</v>
      </c>
      <c r="E1410" s="2">
        <v>0.16</v>
      </c>
      <c r="F1410" s="2">
        <v>6.62</v>
      </c>
      <c r="G1410" s="9">
        <v>6.58</v>
      </c>
      <c r="I1410" s="39">
        <v>44.712831903540298</v>
      </c>
      <c r="J1410" s="45">
        <v>43.316876356754101</v>
      </c>
      <c r="K1410" s="5" t="str">
        <f t="shared" si="220"/>
        <v/>
      </c>
      <c r="L1410" s="27">
        <f t="shared" si="221"/>
        <v>7.1540531045664482</v>
      </c>
      <c r="M1410" s="11">
        <f t="shared" si="222"/>
        <v>6.9307002170806564</v>
      </c>
      <c r="N1410" s="5"/>
      <c r="Q1410" s="5"/>
      <c r="R1410" s="19">
        <f t="shared" si="223"/>
        <v>13.774053104566448</v>
      </c>
      <c r="S1410" s="16">
        <f t="shared" si="224"/>
        <v>13.510700217080657</v>
      </c>
      <c r="AB1410" s="95">
        <v>1.7000000000000001E-2</v>
      </c>
      <c r="AC1410" s="96">
        <v>0</v>
      </c>
      <c r="AD1410" s="96">
        <v>0</v>
      </c>
      <c r="AE1410" s="96">
        <f>AD1410*AC1410</f>
        <v>0</v>
      </c>
      <c r="AF1410" s="96">
        <f t="shared" si="225"/>
        <v>0</v>
      </c>
      <c r="AI1410" s="66">
        <f t="shared" si="226"/>
        <v>0</v>
      </c>
      <c r="AJ1410" s="66">
        <f t="shared" si="227"/>
        <v>0</v>
      </c>
      <c r="AL1410" s="66">
        <f>IFERROR((F1410/D1410)*AI1410,0)</f>
        <v>0</v>
      </c>
      <c r="AM1410" s="66">
        <f>IFERROR((G1410/E1410)*AJ1410,0)</f>
        <v>0</v>
      </c>
      <c r="AO1410" s="67">
        <f>I1410*AI1410</f>
        <v>0</v>
      </c>
      <c r="AP1410" s="68">
        <f>+AJ1410*J1410</f>
        <v>0</v>
      </c>
      <c r="AR1410" s="67">
        <f t="shared" si="218"/>
        <v>0</v>
      </c>
      <c r="AS1410" s="68">
        <f t="shared" si="219"/>
        <v>0</v>
      </c>
      <c r="AU1410" s="67">
        <v>1403</v>
      </c>
      <c r="AV1410" s="23">
        <v>55.219999313354499</v>
      </c>
    </row>
    <row r="1411" spans="3:48" x14ac:dyDescent="0.3">
      <c r="C1411" s="5">
        <v>1404</v>
      </c>
      <c r="D1411" s="8">
        <v>0</v>
      </c>
      <c r="E1411" s="2">
        <v>0</v>
      </c>
      <c r="F1411" s="2">
        <v>0</v>
      </c>
      <c r="G1411" s="9">
        <v>0</v>
      </c>
      <c r="I1411" s="39">
        <v>44.712831903540298</v>
      </c>
      <c r="J1411" s="45">
        <v>43.316876356754101</v>
      </c>
      <c r="K1411" s="5" t="str">
        <f t="shared" si="220"/>
        <v/>
      </c>
      <c r="L1411" s="27">
        <f t="shared" si="221"/>
        <v>0</v>
      </c>
      <c r="M1411" s="11">
        <f t="shared" si="222"/>
        <v>0</v>
      </c>
      <c r="N1411" s="5"/>
      <c r="Q1411" s="5"/>
      <c r="R1411" s="19">
        <f t="shared" si="223"/>
        <v>0</v>
      </c>
      <c r="S1411" s="16">
        <f t="shared" si="224"/>
        <v>0</v>
      </c>
      <c r="AB1411" s="95">
        <v>0</v>
      </c>
      <c r="AC1411" s="96">
        <v>0</v>
      </c>
      <c r="AD1411" s="96">
        <v>0</v>
      </c>
      <c r="AE1411" s="96">
        <f>AD1411*AC1411</f>
        <v>0</v>
      </c>
      <c r="AF1411" s="96">
        <f t="shared" si="225"/>
        <v>0</v>
      </c>
      <c r="AI1411" s="66">
        <f t="shared" si="226"/>
        <v>0</v>
      </c>
      <c r="AJ1411" s="66">
        <f t="shared" si="227"/>
        <v>0</v>
      </c>
      <c r="AL1411" s="66">
        <f>IFERROR((F1411/D1411)*AI1411,0)</f>
        <v>0</v>
      </c>
      <c r="AM1411" s="66">
        <f>IFERROR((G1411/E1411)*AJ1411,0)</f>
        <v>0</v>
      </c>
      <c r="AO1411" s="67">
        <f>I1411*AI1411</f>
        <v>0</v>
      </c>
      <c r="AP1411" s="68">
        <f>+AJ1411*J1411</f>
        <v>0</v>
      </c>
      <c r="AR1411" s="67">
        <f t="shared" si="218"/>
        <v>0</v>
      </c>
      <c r="AS1411" s="68">
        <f t="shared" si="219"/>
        <v>0</v>
      </c>
      <c r="AU1411" s="67">
        <v>1404</v>
      </c>
      <c r="AV1411" s="23">
        <v>20.291000080108599</v>
      </c>
    </row>
    <row r="1412" spans="3:48" x14ac:dyDescent="0.3">
      <c r="C1412" s="5">
        <v>1405</v>
      </c>
      <c r="D1412" s="8">
        <v>0</v>
      </c>
      <c r="E1412" s="2">
        <v>0</v>
      </c>
      <c r="F1412" s="2">
        <v>0</v>
      </c>
      <c r="G1412" s="9">
        <v>0</v>
      </c>
      <c r="I1412" s="39">
        <v>102.93</v>
      </c>
      <c r="J1412" s="45">
        <v>52.31</v>
      </c>
      <c r="K1412" s="5" t="str">
        <f t="shared" si="220"/>
        <v/>
      </c>
      <c r="L1412" s="27">
        <f t="shared" si="221"/>
        <v>0</v>
      </c>
      <c r="M1412" s="11">
        <f t="shared" si="222"/>
        <v>0</v>
      </c>
      <c r="N1412" s="5"/>
      <c r="Q1412" s="5"/>
      <c r="R1412" s="19">
        <f t="shared" si="223"/>
        <v>0</v>
      </c>
      <c r="S1412" s="16">
        <f t="shared" si="224"/>
        <v>0</v>
      </c>
      <c r="AB1412" s="95">
        <v>0</v>
      </c>
      <c r="AC1412" s="96">
        <v>0</v>
      </c>
      <c r="AD1412" s="96">
        <v>0</v>
      </c>
      <c r="AE1412" s="96">
        <f>AD1412*AC1412</f>
        <v>0</v>
      </c>
      <c r="AF1412" s="96">
        <f t="shared" si="225"/>
        <v>0</v>
      </c>
      <c r="AI1412" s="66">
        <f t="shared" si="226"/>
        <v>0</v>
      </c>
      <c r="AJ1412" s="66">
        <f t="shared" si="227"/>
        <v>0</v>
      </c>
      <c r="AL1412" s="66">
        <f>IFERROR((F1412/D1412)*AI1412,0)</f>
        <v>0</v>
      </c>
      <c r="AM1412" s="66">
        <f>IFERROR((G1412/E1412)*AJ1412,0)</f>
        <v>0</v>
      </c>
      <c r="AO1412" s="67">
        <f>I1412*AI1412</f>
        <v>0</v>
      </c>
      <c r="AP1412" s="68">
        <f>+AJ1412*J1412</f>
        <v>0</v>
      </c>
      <c r="AR1412" s="67">
        <f t="shared" si="218"/>
        <v>0</v>
      </c>
      <c r="AS1412" s="68">
        <f t="shared" si="219"/>
        <v>0</v>
      </c>
      <c r="AU1412" s="67">
        <v>1405</v>
      </c>
      <c r="AV1412" s="23">
        <v>9.9700002670288104</v>
      </c>
    </row>
    <row r="1413" spans="3:48" x14ac:dyDescent="0.3">
      <c r="C1413" s="5">
        <v>1406</v>
      </c>
      <c r="D1413" s="8">
        <v>0</v>
      </c>
      <c r="E1413" s="2">
        <v>0</v>
      </c>
      <c r="F1413" s="2">
        <v>0</v>
      </c>
      <c r="G1413" s="9">
        <v>0</v>
      </c>
      <c r="I1413" s="39">
        <v>44.712831903540298</v>
      </c>
      <c r="J1413" s="45">
        <v>43.316876356754101</v>
      </c>
      <c r="K1413" s="5" t="str">
        <f t="shared" si="220"/>
        <v/>
      </c>
      <c r="L1413" s="27">
        <f t="shared" si="221"/>
        <v>0</v>
      </c>
      <c r="M1413" s="11">
        <f t="shared" si="222"/>
        <v>0</v>
      </c>
      <c r="N1413" s="5"/>
      <c r="Q1413" s="5"/>
      <c r="R1413" s="19">
        <f t="shared" si="223"/>
        <v>0</v>
      </c>
      <c r="S1413" s="16">
        <f t="shared" si="224"/>
        <v>0</v>
      </c>
      <c r="AB1413" s="95">
        <v>0</v>
      </c>
      <c r="AC1413" s="96">
        <v>0</v>
      </c>
      <c r="AD1413" s="96">
        <v>0</v>
      </c>
      <c r="AE1413" s="96">
        <f>AD1413*AC1413</f>
        <v>0</v>
      </c>
      <c r="AF1413" s="96">
        <f t="shared" si="225"/>
        <v>0</v>
      </c>
      <c r="AI1413" s="66">
        <f t="shared" si="226"/>
        <v>0</v>
      </c>
      <c r="AJ1413" s="66">
        <f t="shared" si="227"/>
        <v>0</v>
      </c>
      <c r="AL1413" s="66">
        <f>IFERROR((F1413/D1413)*AI1413,0)</f>
        <v>0</v>
      </c>
      <c r="AM1413" s="66">
        <f>IFERROR((G1413/E1413)*AJ1413,0)</f>
        <v>0</v>
      </c>
      <c r="AO1413" s="67">
        <f>I1413*AI1413</f>
        <v>0</v>
      </c>
      <c r="AP1413" s="68">
        <f>+AJ1413*J1413</f>
        <v>0</v>
      </c>
      <c r="AR1413" s="67">
        <f t="shared" si="218"/>
        <v>0</v>
      </c>
      <c r="AS1413" s="68">
        <f t="shared" si="219"/>
        <v>0</v>
      </c>
      <c r="AU1413" s="67">
        <v>1406</v>
      </c>
      <c r="AV1413" s="23">
        <v>0</v>
      </c>
    </row>
    <row r="1414" spans="3:48" x14ac:dyDescent="0.3">
      <c r="C1414" s="5">
        <v>1407</v>
      </c>
      <c r="D1414" s="8">
        <v>0</v>
      </c>
      <c r="E1414" s="2">
        <v>0</v>
      </c>
      <c r="F1414" s="2">
        <v>0</v>
      </c>
      <c r="G1414" s="9">
        <v>0</v>
      </c>
      <c r="I1414" s="39">
        <v>44.712831903540298</v>
      </c>
      <c r="J1414" s="45">
        <v>43.316876356754101</v>
      </c>
      <c r="K1414" s="5" t="str">
        <f t="shared" si="220"/>
        <v/>
      </c>
      <c r="L1414" s="27">
        <f t="shared" si="221"/>
        <v>0</v>
      </c>
      <c r="M1414" s="11">
        <f t="shared" si="222"/>
        <v>0</v>
      </c>
      <c r="N1414" s="5"/>
      <c r="Q1414" s="5"/>
      <c r="R1414" s="19">
        <f t="shared" si="223"/>
        <v>0</v>
      </c>
      <c r="S1414" s="16">
        <f t="shared" si="224"/>
        <v>0</v>
      </c>
      <c r="AB1414" s="95">
        <v>0</v>
      </c>
      <c r="AC1414" s="96">
        <v>0</v>
      </c>
      <c r="AD1414" s="96">
        <v>0</v>
      </c>
      <c r="AE1414" s="96">
        <f>AD1414*AC1414</f>
        <v>0</v>
      </c>
      <c r="AF1414" s="96">
        <f t="shared" si="225"/>
        <v>0</v>
      </c>
      <c r="AI1414" s="66">
        <f t="shared" si="226"/>
        <v>0</v>
      </c>
      <c r="AJ1414" s="66">
        <f t="shared" si="227"/>
        <v>0</v>
      </c>
      <c r="AL1414" s="66">
        <f>IFERROR((F1414/D1414)*AI1414,0)</f>
        <v>0</v>
      </c>
      <c r="AM1414" s="66">
        <f>IFERROR((G1414/E1414)*AJ1414,0)</f>
        <v>0</v>
      </c>
      <c r="AO1414" s="67">
        <f>I1414*AI1414</f>
        <v>0</v>
      </c>
      <c r="AP1414" s="68">
        <f>+AJ1414*J1414</f>
        <v>0</v>
      </c>
      <c r="AR1414" s="67">
        <f t="shared" si="218"/>
        <v>0</v>
      </c>
      <c r="AS1414" s="68">
        <f t="shared" si="219"/>
        <v>0</v>
      </c>
      <c r="AU1414" s="67">
        <v>1407</v>
      </c>
      <c r="AV1414" s="23">
        <v>44.110000610351598</v>
      </c>
    </row>
    <row r="1415" spans="3:48" x14ac:dyDescent="0.3">
      <c r="C1415" s="5">
        <v>1408</v>
      </c>
      <c r="D1415" s="8">
        <v>13.6</v>
      </c>
      <c r="E1415" s="2">
        <v>13.54</v>
      </c>
      <c r="F1415" s="2">
        <v>596.9</v>
      </c>
      <c r="G1415" s="9">
        <v>594.95000000000005</v>
      </c>
      <c r="I1415" s="39">
        <v>44.424814814814802</v>
      </c>
      <c r="J1415" s="45">
        <v>66.488484848484802</v>
      </c>
      <c r="K1415" s="5" t="str">
        <f t="shared" si="220"/>
        <v/>
      </c>
      <c r="L1415" s="27">
        <f t="shared" si="221"/>
        <v>604.17748148148132</v>
      </c>
      <c r="M1415" s="11">
        <f t="shared" si="222"/>
        <v>900.25408484848413</v>
      </c>
      <c r="N1415" s="5"/>
      <c r="Q1415" s="5"/>
      <c r="R1415" s="19">
        <f t="shared" si="223"/>
        <v>1201.0774814814813</v>
      </c>
      <c r="S1415" s="16">
        <f t="shared" si="224"/>
        <v>1495.2040848484842</v>
      </c>
      <c r="AB1415" s="95">
        <v>1.6E-2</v>
      </c>
      <c r="AC1415" s="96">
        <v>8.0000000000000002E-3</v>
      </c>
      <c r="AD1415" s="96">
        <v>58</v>
      </c>
      <c r="AE1415" s="96">
        <f>AD1415*AC1415</f>
        <v>0.46400000000000002</v>
      </c>
      <c r="AF1415" s="96">
        <f t="shared" si="225"/>
        <v>0.73911234188034203</v>
      </c>
      <c r="AI1415" s="66">
        <f t="shared" si="226"/>
        <v>0.36955617094017101</v>
      </c>
      <c r="AJ1415" s="66">
        <f t="shared" si="227"/>
        <v>0.36955617094017101</v>
      </c>
      <c r="AL1415" s="66">
        <f>IFERROR((F1415/D1415)*AI1415,0)</f>
        <v>16.219711649572652</v>
      </c>
      <c r="AM1415" s="66">
        <f>IFERROR((G1415/E1415)*AJ1415,0)</f>
        <v>16.238363655897693</v>
      </c>
      <c r="AO1415" s="67">
        <f>I1415*AI1415</f>
        <v>16.417464457689139</v>
      </c>
      <c r="AP1415" s="68">
        <f>+AJ1415*J1415</f>
        <v>24.571229872219622</v>
      </c>
      <c r="AR1415" s="67">
        <f t="shared" si="218"/>
        <v>32.637176107261794</v>
      </c>
      <c r="AS1415" s="68">
        <f t="shared" si="219"/>
        <v>40.809593528117318</v>
      </c>
      <c r="AU1415" s="67">
        <v>1408</v>
      </c>
      <c r="AV1415" s="23">
        <v>976.14700165987006</v>
      </c>
    </row>
    <row r="1416" spans="3:48" x14ac:dyDescent="0.3">
      <c r="C1416" s="5">
        <v>1409</v>
      </c>
      <c r="D1416" s="8">
        <v>8.99</v>
      </c>
      <c r="E1416" s="2">
        <v>8.9600000000000009</v>
      </c>
      <c r="F1416" s="2">
        <v>403.11</v>
      </c>
      <c r="G1416" s="9">
        <v>398.12</v>
      </c>
      <c r="I1416" s="39">
        <v>55.320833333333297</v>
      </c>
      <c r="J1416" s="45">
        <v>48.442</v>
      </c>
      <c r="K1416" s="5" t="str">
        <f t="shared" si="220"/>
        <v/>
      </c>
      <c r="L1416" s="27">
        <f t="shared" si="221"/>
        <v>497.33429166666633</v>
      </c>
      <c r="M1416" s="11">
        <f t="shared" si="222"/>
        <v>434.04032000000007</v>
      </c>
      <c r="N1416" s="5"/>
      <c r="Q1416" s="5"/>
      <c r="R1416" s="19">
        <f t="shared" si="223"/>
        <v>900.44429166666635</v>
      </c>
      <c r="S1416" s="16">
        <f t="shared" si="224"/>
        <v>832.16032000000007</v>
      </c>
      <c r="AB1416" s="95">
        <v>1.7999999999999999E-2</v>
      </c>
      <c r="AC1416" s="96">
        <v>0</v>
      </c>
      <c r="AD1416" s="96">
        <v>0</v>
      </c>
      <c r="AE1416" s="96">
        <f>AD1416*AC1416</f>
        <v>0</v>
      </c>
      <c r="AF1416" s="96">
        <f t="shared" si="225"/>
        <v>0</v>
      </c>
      <c r="AI1416" s="66">
        <f t="shared" si="226"/>
        <v>0</v>
      </c>
      <c r="AJ1416" s="66">
        <f t="shared" si="227"/>
        <v>0</v>
      </c>
      <c r="AL1416" s="66">
        <f>IFERROR((F1416/D1416)*AI1416,0)</f>
        <v>0</v>
      </c>
      <c r="AM1416" s="66">
        <f>IFERROR((G1416/E1416)*AJ1416,0)</f>
        <v>0</v>
      </c>
      <c r="AO1416" s="67">
        <f>I1416*AI1416</f>
        <v>0</v>
      </c>
      <c r="AP1416" s="68">
        <f>+AJ1416*J1416</f>
        <v>0</v>
      </c>
      <c r="AR1416" s="67">
        <f t="shared" si="218"/>
        <v>0</v>
      </c>
      <c r="AS1416" s="68">
        <f t="shared" si="219"/>
        <v>0</v>
      </c>
      <c r="AU1416" s="67">
        <v>1409</v>
      </c>
      <c r="AV1416" s="23">
        <v>25.689999729394899</v>
      </c>
    </row>
    <row r="1417" spans="3:48" x14ac:dyDescent="0.3">
      <c r="C1417" s="5">
        <v>1410</v>
      </c>
      <c r="D1417" s="8">
        <v>14.2</v>
      </c>
      <c r="E1417" s="2">
        <v>14.13</v>
      </c>
      <c r="F1417" s="2">
        <v>617.9</v>
      </c>
      <c r="G1417" s="9">
        <v>615.61</v>
      </c>
      <c r="I1417" s="39">
        <v>62.973333333333301</v>
      </c>
      <c r="J1417" s="45">
        <v>70.683793103448295</v>
      </c>
      <c r="K1417" s="5" t="str">
        <f t="shared" si="220"/>
        <v/>
      </c>
      <c r="L1417" s="27">
        <f t="shared" si="221"/>
        <v>894.22133333333284</v>
      </c>
      <c r="M1417" s="11">
        <f t="shared" si="222"/>
        <v>998.76199655172445</v>
      </c>
      <c r="N1417" s="5"/>
      <c r="Q1417" s="5"/>
      <c r="R1417" s="19">
        <f t="shared" si="223"/>
        <v>1512.1213333333328</v>
      </c>
      <c r="S1417" s="16">
        <f t="shared" si="224"/>
        <v>1614.3719965517244</v>
      </c>
      <c r="AB1417" s="95">
        <v>1.7000000000000001E-2</v>
      </c>
      <c r="AC1417" s="96">
        <v>8.9999999999999993E-3</v>
      </c>
      <c r="AD1417" s="96">
        <v>13</v>
      </c>
      <c r="AE1417" s="96">
        <f>AD1417*AC1417</f>
        <v>0.11699999999999999</v>
      </c>
      <c r="AF1417" s="96">
        <f t="shared" si="225"/>
        <v>0.18637100000000001</v>
      </c>
      <c r="AI1417" s="66">
        <f t="shared" si="226"/>
        <v>9.3185500000000004E-2</v>
      </c>
      <c r="AJ1417" s="66">
        <f t="shared" si="227"/>
        <v>9.3185500000000004E-2</v>
      </c>
      <c r="AL1417" s="66">
        <f>IFERROR((F1417/D1417)*AI1417,0)</f>
        <v>4.0548817218309861</v>
      </c>
      <c r="AM1417" s="66">
        <f>IFERROR((G1417/E1417)*AJ1417,0)</f>
        <v>4.0598673499646143</v>
      </c>
      <c r="AO1417" s="67">
        <f>I1417*AI1417</f>
        <v>5.8682015533333303</v>
      </c>
      <c r="AP1417" s="68">
        <f>+AJ1417*J1417</f>
        <v>6.5867046022413813</v>
      </c>
      <c r="AR1417" s="67">
        <f t="shared" si="218"/>
        <v>9.9230832751643163</v>
      </c>
      <c r="AS1417" s="68">
        <f t="shared" si="219"/>
        <v>10.646571952205996</v>
      </c>
      <c r="AU1417" s="67">
        <v>1410</v>
      </c>
      <c r="AV1417" s="23">
        <v>251.16799952983899</v>
      </c>
    </row>
    <row r="1418" spans="3:48" x14ac:dyDescent="0.3">
      <c r="C1418" s="5">
        <v>1411</v>
      </c>
      <c r="D1418" s="8">
        <v>24.66</v>
      </c>
      <c r="E1418" s="2">
        <v>24.53</v>
      </c>
      <c r="F1418" s="2">
        <v>1107.83</v>
      </c>
      <c r="G1418" s="9">
        <v>1105.01</v>
      </c>
      <c r="I1418" s="39">
        <v>62.999275362318897</v>
      </c>
      <c r="J1418" s="45">
        <v>49.0382278481013</v>
      </c>
      <c r="K1418" s="5" t="str">
        <f t="shared" si="220"/>
        <v/>
      </c>
      <c r="L1418" s="27">
        <f t="shared" si="221"/>
        <v>1553.562130434784</v>
      </c>
      <c r="M1418" s="11">
        <f t="shared" si="222"/>
        <v>1202.9077291139249</v>
      </c>
      <c r="N1418" s="5"/>
      <c r="Q1418" s="5"/>
      <c r="R1418" s="19">
        <f t="shared" si="223"/>
        <v>2661.3921304347841</v>
      </c>
      <c r="S1418" s="16">
        <f t="shared" si="224"/>
        <v>2307.9177291139249</v>
      </c>
      <c r="AB1418" s="95">
        <v>1.4E-2</v>
      </c>
      <c r="AC1418" s="96">
        <v>6.0000000000000001E-3</v>
      </c>
      <c r="AD1418" s="96">
        <v>204.799997329712</v>
      </c>
      <c r="AE1418" s="96">
        <f>AD1418*AC1418</f>
        <v>1.2287999839782719</v>
      </c>
      <c r="AF1418" s="96">
        <f t="shared" si="225"/>
        <v>1.957373348837731</v>
      </c>
      <c r="AI1418" s="66">
        <f t="shared" si="226"/>
        <v>0.97868667441886548</v>
      </c>
      <c r="AJ1418" s="66">
        <f t="shared" si="227"/>
        <v>0.97868667441886548</v>
      </c>
      <c r="AL1418" s="66">
        <f>IFERROR((F1418/D1418)*AI1418,0)</f>
        <v>43.966685260399501</v>
      </c>
      <c r="AM1418" s="66">
        <f>IFERROR((G1418/E1418)*AJ1418,0)</f>
        <v>44.087181496110496</v>
      </c>
      <c r="AO1418" s="67">
        <f>I1418*AI1418</f>
        <v>61.656551295146251</v>
      </c>
      <c r="AP1418" s="68">
        <f>+AJ1418*J1418</f>
        <v>47.993060132052861</v>
      </c>
      <c r="AR1418" s="67">
        <f t="shared" si="218"/>
        <v>105.62323655554576</v>
      </c>
      <c r="AS1418" s="68">
        <f t="shared" si="219"/>
        <v>92.08024162816335</v>
      </c>
      <c r="AU1418" s="67">
        <v>1411</v>
      </c>
      <c r="AV1418" s="23">
        <v>4009.9379994094402</v>
      </c>
    </row>
    <row r="1419" spans="3:48" x14ac:dyDescent="0.3">
      <c r="C1419" s="5">
        <v>1412</v>
      </c>
      <c r="D1419" s="8">
        <v>92.16</v>
      </c>
      <c r="E1419" s="2">
        <v>91.93</v>
      </c>
      <c r="F1419" s="2">
        <v>4362.6899999999996</v>
      </c>
      <c r="G1419" s="9">
        <v>4338.01</v>
      </c>
      <c r="I1419" s="39">
        <v>38.251983471074396</v>
      </c>
      <c r="J1419" s="45">
        <v>38.218000000000004</v>
      </c>
      <c r="K1419" s="5" t="str">
        <f t="shared" si="220"/>
        <v/>
      </c>
      <c r="L1419" s="27">
        <f t="shared" si="221"/>
        <v>3525.3027966942163</v>
      </c>
      <c r="M1419" s="11">
        <f t="shared" si="222"/>
        <v>3513.3807400000005</v>
      </c>
      <c r="N1419" s="5"/>
      <c r="Q1419" s="5"/>
      <c r="R1419" s="19">
        <f t="shared" si="223"/>
        <v>7887.9927966942159</v>
      </c>
      <c r="S1419" s="16">
        <f t="shared" si="224"/>
        <v>7851.3907400000007</v>
      </c>
      <c r="AB1419" s="95">
        <v>1.0999999999999999E-2</v>
      </c>
      <c r="AC1419" s="96">
        <v>3.0000000000000001E-3</v>
      </c>
      <c r="AD1419" s="96">
        <v>472.010006308556</v>
      </c>
      <c r="AE1419" s="96">
        <f>AD1419*AC1419</f>
        <v>1.416030018925668</v>
      </c>
      <c r="AF1419" s="96">
        <f t="shared" si="225"/>
        <v>2.2556147919418437</v>
      </c>
      <c r="AI1419" s="66">
        <f t="shared" si="226"/>
        <v>1.1278073959709218</v>
      </c>
      <c r="AJ1419" s="66">
        <f t="shared" si="227"/>
        <v>1.1278073959709218</v>
      </c>
      <c r="AL1419" s="66">
        <f>IFERROR((F1419/D1419)*AI1419,0)</f>
        <v>53.388390281340932</v>
      </c>
      <c r="AM1419" s="66">
        <f>IFERROR((G1419/E1419)*AJ1419,0)</f>
        <v>53.219185921851604</v>
      </c>
      <c r="AO1419" s="67">
        <f>I1419*AI1419</f>
        <v>43.140869869235161</v>
      </c>
      <c r="AP1419" s="68">
        <f>+AJ1419*J1419</f>
        <v>43.102543059216693</v>
      </c>
      <c r="AR1419" s="67">
        <f t="shared" si="218"/>
        <v>96.529260150576093</v>
      </c>
      <c r="AS1419" s="68">
        <f t="shared" si="219"/>
        <v>96.321728981068304</v>
      </c>
      <c r="AU1419" s="67">
        <v>1412</v>
      </c>
      <c r="AV1419" s="23">
        <v>8080.5079816758598</v>
      </c>
    </row>
    <row r="1420" spans="3:48" x14ac:dyDescent="0.3">
      <c r="C1420" s="5">
        <v>1413</v>
      </c>
      <c r="D1420" s="8">
        <v>7.14</v>
      </c>
      <c r="E1420" s="2">
        <v>7.14</v>
      </c>
      <c r="F1420" s="2">
        <v>322.20999999999998</v>
      </c>
      <c r="G1420" s="9">
        <v>322.42</v>
      </c>
      <c r="I1420" s="39">
        <v>54.186344086021499</v>
      </c>
      <c r="J1420" s="45">
        <v>51.975499999999997</v>
      </c>
      <c r="K1420" s="5" t="str">
        <f t="shared" si="220"/>
        <v/>
      </c>
      <c r="L1420" s="27">
        <f t="shared" si="221"/>
        <v>386.89049677419348</v>
      </c>
      <c r="M1420" s="11">
        <f t="shared" si="222"/>
        <v>371.10506999999996</v>
      </c>
      <c r="N1420" s="5"/>
      <c r="Q1420" s="5"/>
      <c r="R1420" s="19">
        <f t="shared" si="223"/>
        <v>709.10049677419352</v>
      </c>
      <c r="S1420" s="16">
        <f t="shared" si="224"/>
        <v>693.52506999999991</v>
      </c>
      <c r="AB1420" s="95">
        <v>1.2999999999999999E-2</v>
      </c>
      <c r="AC1420" s="96">
        <v>6.0000000000000001E-3</v>
      </c>
      <c r="AD1420" s="96">
        <v>208.440001010895</v>
      </c>
      <c r="AE1420" s="96">
        <f>AD1420*AC1420</f>
        <v>1.25064000606537</v>
      </c>
      <c r="AF1420" s="96">
        <f t="shared" si="225"/>
        <v>1.9921626373539238</v>
      </c>
      <c r="AI1420" s="66">
        <f t="shared" si="226"/>
        <v>0.99608131867696192</v>
      </c>
      <c r="AJ1420" s="66">
        <f t="shared" si="227"/>
        <v>0.99608131867696192</v>
      </c>
      <c r="AL1420" s="66">
        <f>IFERROR((F1420/D1420)*AI1420,0)</f>
        <v>44.950610881078973</v>
      </c>
      <c r="AM1420" s="66">
        <f>IFERROR((G1420/E1420)*AJ1420,0)</f>
        <v>44.979907390451835</v>
      </c>
      <c r="AO1420" s="67">
        <f>I1420*AI1420</f>
        <v>53.974005071487895</v>
      </c>
      <c r="AP1420" s="68">
        <f>+AJ1420*J1420</f>
        <v>51.771824578894432</v>
      </c>
      <c r="AR1420" s="67">
        <f t="shared" si="218"/>
        <v>98.924615952566867</v>
      </c>
      <c r="AS1420" s="68">
        <f t="shared" si="219"/>
        <v>96.751731969346267</v>
      </c>
      <c r="AU1420" s="67">
        <v>1413</v>
      </c>
      <c r="AV1420" s="23">
        <v>4416.9260019302401</v>
      </c>
    </row>
    <row r="1421" spans="3:48" x14ac:dyDescent="0.3">
      <c r="C1421" s="5">
        <v>1414</v>
      </c>
      <c r="D1421" s="8">
        <v>29.68</v>
      </c>
      <c r="E1421" s="2">
        <v>29.71</v>
      </c>
      <c r="F1421" s="2">
        <v>1376.53</v>
      </c>
      <c r="G1421" s="9">
        <v>1381.95</v>
      </c>
      <c r="I1421" s="39">
        <v>32.460983606557399</v>
      </c>
      <c r="J1421" s="45">
        <v>40.051363636363597</v>
      </c>
      <c r="K1421" s="5" t="str">
        <f t="shared" si="220"/>
        <v/>
      </c>
      <c r="L1421" s="27">
        <f t="shared" si="221"/>
        <v>963.44199344262358</v>
      </c>
      <c r="M1421" s="11">
        <f t="shared" si="222"/>
        <v>1189.9260136363625</v>
      </c>
      <c r="N1421" s="5"/>
      <c r="Q1421" s="5"/>
      <c r="R1421" s="19">
        <f t="shared" si="223"/>
        <v>2339.9719934426234</v>
      </c>
      <c r="S1421" s="16">
        <f t="shared" si="224"/>
        <v>2571.8760136363626</v>
      </c>
      <c r="AB1421" s="95">
        <v>1.2E-2</v>
      </c>
      <c r="AC1421" s="96">
        <v>5.0000000000000001E-3</v>
      </c>
      <c r="AD1421" s="96">
        <v>282</v>
      </c>
      <c r="AE1421" s="96">
        <f>AD1421*AC1421</f>
        <v>1.41</v>
      </c>
      <c r="AF1421" s="96">
        <f t="shared" si="225"/>
        <v>2.2460094871794873</v>
      </c>
      <c r="AI1421" s="66">
        <f t="shared" si="226"/>
        <v>1.1230047435897437</v>
      </c>
      <c r="AJ1421" s="66">
        <f t="shared" si="227"/>
        <v>1.1230047435897437</v>
      </c>
      <c r="AL1421" s="66">
        <f>IFERROR((F1421/D1421)*AI1421,0)</f>
        <v>52.083885434420139</v>
      </c>
      <c r="AM1421" s="66">
        <f>IFERROR((G1421/E1421)*AJ1421,0)</f>
        <v>52.236163089998193</v>
      </c>
      <c r="AO1421" s="67">
        <f>I1421*AI1421</f>
        <v>36.453838571752861</v>
      </c>
      <c r="AP1421" s="68">
        <f>+AJ1421*J1421</f>
        <v>44.977871350874082</v>
      </c>
      <c r="AR1421" s="67">
        <f t="shared" si="218"/>
        <v>88.537724006172994</v>
      </c>
      <c r="AS1421" s="68">
        <f t="shared" si="219"/>
        <v>97.214034440872268</v>
      </c>
      <c r="AU1421" s="67">
        <v>1414</v>
      </c>
      <c r="AV1421" s="23">
        <v>5307.7089952811602</v>
      </c>
    </row>
    <row r="1422" spans="3:48" x14ac:dyDescent="0.3">
      <c r="C1422" s="5">
        <v>1415</v>
      </c>
      <c r="D1422" s="8">
        <v>7.83</v>
      </c>
      <c r="E1422" s="2">
        <v>7.78</v>
      </c>
      <c r="F1422" s="2">
        <v>352.98</v>
      </c>
      <c r="G1422" s="9">
        <v>347.68</v>
      </c>
      <c r="I1422" s="39">
        <v>70.758888888888904</v>
      </c>
      <c r="J1422" s="45">
        <v>49.819166666666703</v>
      </c>
      <c r="K1422" s="5" t="str">
        <f t="shared" si="220"/>
        <v/>
      </c>
      <c r="L1422" s="27">
        <f t="shared" si="221"/>
        <v>554.04210000000012</v>
      </c>
      <c r="M1422" s="11">
        <f t="shared" si="222"/>
        <v>387.59311666666696</v>
      </c>
      <c r="N1422" s="5"/>
      <c r="Q1422" s="5"/>
      <c r="R1422" s="19">
        <f t="shared" si="223"/>
        <v>907.02210000000014</v>
      </c>
      <c r="S1422" s="16">
        <f t="shared" si="224"/>
        <v>735.27311666666697</v>
      </c>
      <c r="AB1422" s="95">
        <v>0.02</v>
      </c>
      <c r="AC1422" s="96">
        <v>1.2E-2</v>
      </c>
      <c r="AD1422" s="96">
        <v>9</v>
      </c>
      <c r="AE1422" s="96">
        <f>AD1422*AC1422</f>
        <v>0.108</v>
      </c>
      <c r="AF1422" s="96">
        <f t="shared" si="225"/>
        <v>0.17203476923076924</v>
      </c>
      <c r="AI1422" s="66">
        <f t="shared" si="226"/>
        <v>8.6017384615384621E-2</v>
      </c>
      <c r="AJ1422" s="66">
        <f t="shared" si="227"/>
        <v>8.6017384615384621E-2</v>
      </c>
      <c r="AL1422" s="66">
        <f>IFERROR((F1422/D1422)*AI1422,0)</f>
        <v>3.8777032466843502</v>
      </c>
      <c r="AM1422" s="66">
        <f>IFERROR((G1422/E1422)*AJ1422,0)</f>
        <v>3.8440262574649005</v>
      </c>
      <c r="AO1422" s="67">
        <f>I1422*AI1422</f>
        <v>6.086494560512822</v>
      </c>
      <c r="AP1422" s="68">
        <f>+AJ1422*J1422</f>
        <v>4.2853144203846192</v>
      </c>
      <c r="AR1422" s="67">
        <f t="shared" si="218"/>
        <v>9.9641978071971717</v>
      </c>
      <c r="AS1422" s="68">
        <f t="shared" si="219"/>
        <v>8.1293406778495196</v>
      </c>
      <c r="AU1422" s="67">
        <v>1415</v>
      </c>
      <c r="AV1422" s="23">
        <v>7.1599998474121103</v>
      </c>
    </row>
    <row r="1423" spans="3:48" x14ac:dyDescent="0.3">
      <c r="C1423" s="5">
        <v>1416</v>
      </c>
      <c r="D1423" s="8">
        <v>7.0000000000000007E-2</v>
      </c>
      <c r="E1423" s="2">
        <v>7.0000000000000007E-2</v>
      </c>
      <c r="F1423" s="2">
        <v>2.91</v>
      </c>
      <c r="G1423" s="9">
        <v>2.87</v>
      </c>
      <c r="I1423" s="39">
        <v>44.712831903540298</v>
      </c>
      <c r="J1423" s="45">
        <v>43.316876356754101</v>
      </c>
      <c r="K1423" s="5" t="str">
        <f t="shared" si="220"/>
        <v/>
      </c>
      <c r="L1423" s="27">
        <f t="shared" si="221"/>
        <v>3.1298982332478213</v>
      </c>
      <c r="M1423" s="11">
        <f t="shared" si="222"/>
        <v>3.0321813449727872</v>
      </c>
      <c r="N1423" s="5"/>
      <c r="Q1423" s="5"/>
      <c r="R1423" s="19">
        <f t="shared" si="223"/>
        <v>6.0398982332478219</v>
      </c>
      <c r="S1423" s="16">
        <f t="shared" si="224"/>
        <v>5.9021813449727869</v>
      </c>
      <c r="AB1423" s="95">
        <v>1.7000000000000001E-2</v>
      </c>
      <c r="AC1423" s="96">
        <v>0</v>
      </c>
      <c r="AD1423" s="96">
        <v>0</v>
      </c>
      <c r="AE1423" s="96">
        <f>AD1423*AC1423</f>
        <v>0</v>
      </c>
      <c r="AF1423" s="96">
        <f t="shared" si="225"/>
        <v>0</v>
      </c>
      <c r="AI1423" s="66">
        <f t="shared" si="226"/>
        <v>0</v>
      </c>
      <c r="AJ1423" s="66">
        <f t="shared" si="227"/>
        <v>0</v>
      </c>
      <c r="AL1423" s="66">
        <f>IFERROR((F1423/D1423)*AI1423,0)</f>
        <v>0</v>
      </c>
      <c r="AM1423" s="66">
        <f>IFERROR((G1423/E1423)*AJ1423,0)</f>
        <v>0</v>
      </c>
      <c r="AO1423" s="67">
        <f>I1423*AI1423</f>
        <v>0</v>
      </c>
      <c r="AP1423" s="68">
        <f>+AJ1423*J1423</f>
        <v>0</v>
      </c>
      <c r="AR1423" s="67">
        <f t="shared" si="218"/>
        <v>0</v>
      </c>
      <c r="AS1423" s="68">
        <f t="shared" si="219"/>
        <v>0</v>
      </c>
      <c r="AU1423" s="67">
        <v>1416</v>
      </c>
      <c r="AV1423" s="23">
        <v>0</v>
      </c>
    </row>
    <row r="1424" spans="3:48" x14ac:dyDescent="0.3">
      <c r="C1424" s="5">
        <v>1417</v>
      </c>
      <c r="D1424" s="8">
        <v>0.03</v>
      </c>
      <c r="E1424" s="2">
        <v>0.03</v>
      </c>
      <c r="F1424" s="2">
        <v>1.31</v>
      </c>
      <c r="G1424" s="9">
        <v>1.29</v>
      </c>
      <c r="I1424" s="39">
        <v>44.712831903540298</v>
      </c>
      <c r="J1424" s="45">
        <v>43.316876356754101</v>
      </c>
      <c r="K1424" s="5" t="str">
        <f t="shared" si="220"/>
        <v/>
      </c>
      <c r="L1424" s="27">
        <f t="shared" si="221"/>
        <v>1.3413849571062089</v>
      </c>
      <c r="M1424" s="11">
        <f t="shared" si="222"/>
        <v>1.2995062907026229</v>
      </c>
      <c r="N1424" s="5"/>
      <c r="Q1424" s="5"/>
      <c r="R1424" s="19">
        <f t="shared" si="223"/>
        <v>2.6513849571062087</v>
      </c>
      <c r="S1424" s="16">
        <f t="shared" si="224"/>
        <v>2.5895062907026229</v>
      </c>
      <c r="AB1424" s="95">
        <v>1.4999999999999999E-2</v>
      </c>
      <c r="AC1424" s="96">
        <v>0</v>
      </c>
      <c r="AD1424" s="96">
        <v>0</v>
      </c>
      <c r="AE1424" s="96">
        <f>AD1424*AC1424</f>
        <v>0</v>
      </c>
      <c r="AF1424" s="96">
        <f t="shared" si="225"/>
        <v>0</v>
      </c>
      <c r="AI1424" s="66">
        <f t="shared" si="226"/>
        <v>0</v>
      </c>
      <c r="AJ1424" s="66">
        <f t="shared" si="227"/>
        <v>0</v>
      </c>
      <c r="AL1424" s="66">
        <f>IFERROR((F1424/D1424)*AI1424,0)</f>
        <v>0</v>
      </c>
      <c r="AM1424" s="66">
        <f>IFERROR((G1424/E1424)*AJ1424,0)</f>
        <v>0</v>
      </c>
      <c r="AO1424" s="67">
        <f>I1424*AI1424</f>
        <v>0</v>
      </c>
      <c r="AP1424" s="68">
        <f>+AJ1424*J1424</f>
        <v>0</v>
      </c>
      <c r="AR1424" s="67">
        <f t="shared" si="218"/>
        <v>0</v>
      </c>
      <c r="AS1424" s="68">
        <f t="shared" si="219"/>
        <v>0</v>
      </c>
      <c r="AU1424" s="67">
        <v>1417</v>
      </c>
      <c r="AV1424" s="23">
        <v>0</v>
      </c>
    </row>
    <row r="1425" spans="3:48" x14ac:dyDescent="0.3">
      <c r="C1425" s="5">
        <v>1418</v>
      </c>
      <c r="D1425" s="8">
        <v>0</v>
      </c>
      <c r="E1425" s="2">
        <v>0</v>
      </c>
      <c r="F1425" s="2">
        <v>0</v>
      </c>
      <c r="G1425" s="9">
        <v>0</v>
      </c>
      <c r="I1425" s="39">
        <v>102.64</v>
      </c>
      <c r="J1425" s="45">
        <v>102.64</v>
      </c>
      <c r="K1425" s="5" t="str">
        <f t="shared" si="220"/>
        <v/>
      </c>
      <c r="L1425" s="27">
        <f t="shared" si="221"/>
        <v>0</v>
      </c>
      <c r="M1425" s="11">
        <f t="shared" si="222"/>
        <v>0</v>
      </c>
      <c r="N1425" s="5"/>
      <c r="Q1425" s="5"/>
      <c r="R1425" s="19">
        <f t="shared" si="223"/>
        <v>0</v>
      </c>
      <c r="S1425" s="16">
        <f t="shared" si="224"/>
        <v>0</v>
      </c>
      <c r="AB1425" s="95">
        <v>0</v>
      </c>
      <c r="AC1425" s="96">
        <v>0</v>
      </c>
      <c r="AD1425" s="96">
        <v>0</v>
      </c>
      <c r="AE1425" s="96">
        <f>AD1425*AC1425</f>
        <v>0</v>
      </c>
      <c r="AF1425" s="96">
        <f t="shared" si="225"/>
        <v>0</v>
      </c>
      <c r="AI1425" s="66">
        <f t="shared" si="226"/>
        <v>0</v>
      </c>
      <c r="AJ1425" s="66">
        <f t="shared" si="227"/>
        <v>0</v>
      </c>
      <c r="AL1425" s="66">
        <f>IFERROR((F1425/D1425)*AI1425,0)</f>
        <v>0</v>
      </c>
      <c r="AM1425" s="66">
        <f>IFERROR((G1425/E1425)*AJ1425,0)</f>
        <v>0</v>
      </c>
      <c r="AO1425" s="67">
        <f>I1425*AI1425</f>
        <v>0</v>
      </c>
      <c r="AP1425" s="68">
        <f>+AJ1425*J1425</f>
        <v>0</v>
      </c>
      <c r="AR1425" s="67">
        <f t="shared" si="218"/>
        <v>0</v>
      </c>
      <c r="AS1425" s="68">
        <f t="shared" si="219"/>
        <v>0</v>
      </c>
      <c r="AU1425" s="67">
        <v>1418</v>
      </c>
      <c r="AV1425" s="23">
        <v>0</v>
      </c>
    </row>
    <row r="1426" spans="3:48" x14ac:dyDescent="0.3">
      <c r="C1426" s="5">
        <v>1419</v>
      </c>
      <c r="D1426" s="8">
        <v>0.02</v>
      </c>
      <c r="E1426" s="2">
        <v>0.02</v>
      </c>
      <c r="F1426" s="2">
        <v>0.91</v>
      </c>
      <c r="G1426" s="9">
        <v>0.91</v>
      </c>
      <c r="I1426" s="39">
        <v>44.712831903540298</v>
      </c>
      <c r="J1426" s="45">
        <v>43.316876356754101</v>
      </c>
      <c r="K1426" s="5" t="str">
        <f t="shared" si="220"/>
        <v/>
      </c>
      <c r="L1426" s="27">
        <f t="shared" si="221"/>
        <v>0.89425663807080602</v>
      </c>
      <c r="M1426" s="11">
        <f t="shared" si="222"/>
        <v>0.86633752713508205</v>
      </c>
      <c r="N1426" s="5"/>
      <c r="Q1426" s="5"/>
      <c r="R1426" s="19">
        <f t="shared" si="223"/>
        <v>1.8042566380708061</v>
      </c>
      <c r="S1426" s="16">
        <f t="shared" si="224"/>
        <v>1.7763375271350821</v>
      </c>
      <c r="AB1426" s="95">
        <v>0.01</v>
      </c>
      <c r="AC1426" s="96">
        <v>0</v>
      </c>
      <c r="AD1426" s="96">
        <v>0</v>
      </c>
      <c r="AE1426" s="96">
        <f>AD1426*AC1426</f>
        <v>0</v>
      </c>
      <c r="AF1426" s="96">
        <f t="shared" si="225"/>
        <v>0</v>
      </c>
      <c r="AI1426" s="66">
        <f t="shared" si="226"/>
        <v>0</v>
      </c>
      <c r="AJ1426" s="66">
        <f t="shared" si="227"/>
        <v>0</v>
      </c>
      <c r="AL1426" s="66">
        <f>IFERROR((F1426/D1426)*AI1426,0)</f>
        <v>0</v>
      </c>
      <c r="AM1426" s="66">
        <f>IFERROR((G1426/E1426)*AJ1426,0)</f>
        <v>0</v>
      </c>
      <c r="AO1426" s="67">
        <f>I1426*AI1426</f>
        <v>0</v>
      </c>
      <c r="AP1426" s="68">
        <f>+AJ1426*J1426</f>
        <v>0</v>
      </c>
      <c r="AR1426" s="67">
        <f t="shared" si="218"/>
        <v>0</v>
      </c>
      <c r="AS1426" s="68">
        <f t="shared" si="219"/>
        <v>0</v>
      </c>
      <c r="AU1426" s="67">
        <v>1419</v>
      </c>
      <c r="AV1426" s="23">
        <v>35.809999525546999</v>
      </c>
    </row>
    <row r="1427" spans="3:48" x14ac:dyDescent="0.3">
      <c r="C1427" s="5">
        <v>1420</v>
      </c>
      <c r="D1427" s="8">
        <v>0.76</v>
      </c>
      <c r="E1427" s="2">
        <v>0.75</v>
      </c>
      <c r="F1427" s="2">
        <v>36.51</v>
      </c>
      <c r="G1427" s="9">
        <v>36.11</v>
      </c>
      <c r="I1427" s="39">
        <v>65.28</v>
      </c>
      <c r="J1427" s="45">
        <v>65.28</v>
      </c>
      <c r="K1427" s="5" t="str">
        <f t="shared" si="220"/>
        <v/>
      </c>
      <c r="L1427" s="27">
        <f t="shared" si="221"/>
        <v>49.6128</v>
      </c>
      <c r="M1427" s="11">
        <f t="shared" si="222"/>
        <v>48.96</v>
      </c>
      <c r="N1427" s="5"/>
      <c r="Q1427" s="5"/>
      <c r="R1427" s="19">
        <f t="shared" si="223"/>
        <v>86.122799999999998</v>
      </c>
      <c r="S1427" s="16">
        <f t="shared" si="224"/>
        <v>85.07</v>
      </c>
      <c r="AB1427" s="95">
        <v>8.9999999999999993E-3</v>
      </c>
      <c r="AC1427" s="96">
        <v>0</v>
      </c>
      <c r="AD1427" s="96">
        <v>0</v>
      </c>
      <c r="AE1427" s="96">
        <f>AD1427*AC1427</f>
        <v>0</v>
      </c>
      <c r="AF1427" s="96">
        <f t="shared" si="225"/>
        <v>0</v>
      </c>
      <c r="AI1427" s="66">
        <f t="shared" si="226"/>
        <v>0</v>
      </c>
      <c r="AJ1427" s="66">
        <f t="shared" si="227"/>
        <v>0</v>
      </c>
      <c r="AL1427" s="66">
        <f>IFERROR((F1427/D1427)*AI1427,0)</f>
        <v>0</v>
      </c>
      <c r="AM1427" s="66">
        <f>IFERROR((G1427/E1427)*AJ1427,0)</f>
        <v>0</v>
      </c>
      <c r="AO1427" s="67">
        <f>I1427*AI1427</f>
        <v>0</v>
      </c>
      <c r="AP1427" s="68">
        <f>+AJ1427*J1427</f>
        <v>0</v>
      </c>
      <c r="AR1427" s="67">
        <f t="shared" si="218"/>
        <v>0</v>
      </c>
      <c r="AS1427" s="68">
        <f t="shared" si="219"/>
        <v>0</v>
      </c>
      <c r="AU1427" s="67">
        <v>1420</v>
      </c>
      <c r="AV1427" s="23">
        <v>0</v>
      </c>
    </row>
    <row r="1428" spans="3:48" x14ac:dyDescent="0.3">
      <c r="C1428" s="5">
        <v>1421</v>
      </c>
      <c r="D1428" s="8">
        <v>0.02</v>
      </c>
      <c r="E1428" s="2">
        <v>0.02</v>
      </c>
      <c r="F1428" s="2">
        <v>1.4</v>
      </c>
      <c r="G1428" s="9">
        <v>1.4</v>
      </c>
      <c r="I1428" s="39">
        <v>44.712831903540298</v>
      </c>
      <c r="J1428" s="45">
        <v>43.316876356754101</v>
      </c>
      <c r="K1428" s="5" t="str">
        <f t="shared" si="220"/>
        <v/>
      </c>
      <c r="L1428" s="27">
        <f t="shared" si="221"/>
        <v>0.89425663807080602</v>
      </c>
      <c r="M1428" s="11">
        <f t="shared" si="222"/>
        <v>0.86633752713508205</v>
      </c>
      <c r="N1428" s="5"/>
      <c r="Q1428" s="5"/>
      <c r="R1428" s="19">
        <f t="shared" si="223"/>
        <v>2.2942566380708058</v>
      </c>
      <c r="S1428" s="16">
        <f t="shared" si="224"/>
        <v>2.2663375271350819</v>
      </c>
      <c r="AB1428" s="95">
        <v>0.01</v>
      </c>
      <c r="AC1428" s="96">
        <v>0</v>
      </c>
      <c r="AD1428" s="96">
        <v>0</v>
      </c>
      <c r="AE1428" s="96">
        <f>AD1428*AC1428</f>
        <v>0</v>
      </c>
      <c r="AF1428" s="96">
        <f t="shared" si="225"/>
        <v>0</v>
      </c>
      <c r="AI1428" s="66">
        <f t="shared" si="226"/>
        <v>0</v>
      </c>
      <c r="AJ1428" s="66">
        <f t="shared" si="227"/>
        <v>0</v>
      </c>
      <c r="AL1428" s="66">
        <f>IFERROR((F1428/D1428)*AI1428,0)</f>
        <v>0</v>
      </c>
      <c r="AM1428" s="66">
        <f>IFERROR((G1428/E1428)*AJ1428,0)</f>
        <v>0</v>
      </c>
      <c r="AO1428" s="67">
        <f>I1428*AI1428</f>
        <v>0</v>
      </c>
      <c r="AP1428" s="68">
        <f>+AJ1428*J1428</f>
        <v>0</v>
      </c>
      <c r="AR1428" s="67">
        <f t="shared" si="218"/>
        <v>0</v>
      </c>
      <c r="AS1428" s="68">
        <f t="shared" si="219"/>
        <v>0</v>
      </c>
      <c r="AU1428" s="67">
        <v>1421</v>
      </c>
      <c r="AV1428" s="23">
        <v>84.052000236511205</v>
      </c>
    </row>
    <row r="1429" spans="3:48" x14ac:dyDescent="0.3">
      <c r="C1429" s="5">
        <v>1422</v>
      </c>
      <c r="D1429" s="8">
        <v>17.78</v>
      </c>
      <c r="E1429" s="2">
        <v>17.68</v>
      </c>
      <c r="F1429" s="2">
        <v>867.04</v>
      </c>
      <c r="G1429" s="9">
        <v>862.59</v>
      </c>
      <c r="I1429" s="39">
        <v>61.440540540540603</v>
      </c>
      <c r="J1429" s="45">
        <v>56.576000000000001</v>
      </c>
      <c r="K1429" s="5" t="str">
        <f t="shared" si="220"/>
        <v/>
      </c>
      <c r="L1429" s="27">
        <f t="shared" si="221"/>
        <v>1092.4128108108121</v>
      </c>
      <c r="M1429" s="11">
        <f t="shared" si="222"/>
        <v>1000.26368</v>
      </c>
      <c r="N1429" s="5"/>
      <c r="Q1429" s="5"/>
      <c r="R1429" s="19">
        <f t="shared" si="223"/>
        <v>1959.452810810812</v>
      </c>
      <c r="S1429" s="16">
        <f t="shared" si="224"/>
        <v>1862.8536800000002</v>
      </c>
      <c r="AB1429" s="95">
        <v>8.9999999999999993E-3</v>
      </c>
      <c r="AC1429" s="96">
        <v>2E-3</v>
      </c>
      <c r="AD1429" s="96">
        <v>5</v>
      </c>
      <c r="AE1429" s="96">
        <f>AD1429*AC1429</f>
        <v>0.01</v>
      </c>
      <c r="AF1429" s="96">
        <f t="shared" si="225"/>
        <v>1.5929145299145301E-2</v>
      </c>
      <c r="AI1429" s="66">
        <f t="shared" si="226"/>
        <v>7.9645726495726505E-3</v>
      </c>
      <c r="AJ1429" s="66">
        <f t="shared" si="227"/>
        <v>7.9645726495726505E-3</v>
      </c>
      <c r="AL1429" s="66">
        <f>IFERROR((F1429/D1429)*AI1429,0)</f>
        <v>0.38839162373934027</v>
      </c>
      <c r="AM1429" s="66">
        <f>IFERROR((G1429/E1429)*AJ1429,0)</f>
        <v>0.38858375123274169</v>
      </c>
      <c r="AO1429" s="67">
        <f>I1429*AI1429</f>
        <v>0.48934764876414932</v>
      </c>
      <c r="AP1429" s="68">
        <f>+AJ1429*J1429</f>
        <v>0.45060366222222226</v>
      </c>
      <c r="AR1429" s="67">
        <f t="shared" si="218"/>
        <v>0.8777392725034896</v>
      </c>
      <c r="AS1429" s="68">
        <f t="shared" si="219"/>
        <v>0.83918741345496395</v>
      </c>
      <c r="AU1429" s="67">
        <v>1422</v>
      </c>
      <c r="AV1429" s="23">
        <v>0</v>
      </c>
    </row>
    <row r="1430" spans="3:48" x14ac:dyDescent="0.3">
      <c r="C1430" s="5">
        <v>1423</v>
      </c>
      <c r="D1430" s="8">
        <v>0</v>
      </c>
      <c r="E1430" s="2">
        <v>0</v>
      </c>
      <c r="F1430" s="2">
        <v>0</v>
      </c>
      <c r="G1430" s="9">
        <v>0</v>
      </c>
      <c r="I1430" s="39">
        <v>44.712831903540298</v>
      </c>
      <c r="J1430" s="45">
        <v>43.316876356754101</v>
      </c>
      <c r="K1430" s="5" t="str">
        <f t="shared" si="220"/>
        <v/>
      </c>
      <c r="L1430" s="27">
        <f t="shared" si="221"/>
        <v>0</v>
      </c>
      <c r="M1430" s="11">
        <f t="shared" si="222"/>
        <v>0</v>
      </c>
      <c r="N1430" s="5"/>
      <c r="Q1430" s="5"/>
      <c r="R1430" s="19">
        <f t="shared" si="223"/>
        <v>0</v>
      </c>
      <c r="S1430" s="16">
        <f t="shared" si="224"/>
        <v>0</v>
      </c>
      <c r="AB1430" s="95">
        <v>0</v>
      </c>
      <c r="AC1430" s="96">
        <v>0</v>
      </c>
      <c r="AD1430" s="96">
        <v>0</v>
      </c>
      <c r="AE1430" s="96">
        <f>AD1430*AC1430</f>
        <v>0</v>
      </c>
      <c r="AF1430" s="96">
        <f t="shared" si="225"/>
        <v>0</v>
      </c>
      <c r="AI1430" s="66">
        <f t="shared" si="226"/>
        <v>0</v>
      </c>
      <c r="AJ1430" s="66">
        <f t="shared" si="227"/>
        <v>0</v>
      </c>
      <c r="AL1430" s="66">
        <f>IFERROR((F1430/D1430)*AI1430,0)</f>
        <v>0</v>
      </c>
      <c r="AM1430" s="66">
        <f>IFERROR((G1430/E1430)*AJ1430,0)</f>
        <v>0</v>
      </c>
      <c r="AO1430" s="67">
        <f>I1430*AI1430</f>
        <v>0</v>
      </c>
      <c r="AP1430" s="68">
        <f>+AJ1430*J1430</f>
        <v>0</v>
      </c>
      <c r="AR1430" s="67">
        <f t="shared" si="218"/>
        <v>0</v>
      </c>
      <c r="AS1430" s="68">
        <f t="shared" si="219"/>
        <v>0</v>
      </c>
      <c r="AU1430" s="67">
        <v>1423</v>
      </c>
      <c r="AV1430" s="23">
        <v>0</v>
      </c>
    </row>
    <row r="1431" spans="3:48" x14ac:dyDescent="0.3">
      <c r="C1431" s="5">
        <v>1424</v>
      </c>
      <c r="D1431" s="8">
        <v>0.17</v>
      </c>
      <c r="E1431" s="2">
        <v>0.17</v>
      </c>
      <c r="F1431" s="2">
        <v>8.0299999999999994</v>
      </c>
      <c r="G1431" s="9">
        <v>7.92</v>
      </c>
      <c r="I1431" s="39">
        <v>30.34</v>
      </c>
      <c r="J1431" s="45">
        <v>30.34</v>
      </c>
      <c r="K1431" s="5" t="str">
        <f t="shared" si="220"/>
        <v/>
      </c>
      <c r="L1431" s="27">
        <f t="shared" si="221"/>
        <v>5.1577999999999999</v>
      </c>
      <c r="M1431" s="11">
        <f t="shared" si="222"/>
        <v>5.1577999999999999</v>
      </c>
      <c r="N1431" s="5"/>
      <c r="Q1431" s="5"/>
      <c r="R1431" s="19">
        <f t="shared" si="223"/>
        <v>13.187799999999999</v>
      </c>
      <c r="S1431" s="16">
        <f t="shared" si="224"/>
        <v>13.0778</v>
      </c>
      <c r="AB1431" s="95">
        <v>1.2999999999999999E-2</v>
      </c>
      <c r="AC1431" s="96">
        <v>0</v>
      </c>
      <c r="AD1431" s="96">
        <v>0</v>
      </c>
      <c r="AE1431" s="96">
        <f>AD1431*AC1431</f>
        <v>0</v>
      </c>
      <c r="AF1431" s="96">
        <f t="shared" si="225"/>
        <v>0</v>
      </c>
      <c r="AI1431" s="66">
        <f t="shared" si="226"/>
        <v>0</v>
      </c>
      <c r="AJ1431" s="66">
        <f t="shared" si="227"/>
        <v>0</v>
      </c>
      <c r="AL1431" s="66">
        <f>IFERROR((F1431/D1431)*AI1431,0)</f>
        <v>0</v>
      </c>
      <c r="AM1431" s="66">
        <f>IFERROR((G1431/E1431)*AJ1431,0)</f>
        <v>0</v>
      </c>
      <c r="AO1431" s="67">
        <f>I1431*AI1431</f>
        <v>0</v>
      </c>
      <c r="AP1431" s="68">
        <f>+AJ1431*J1431</f>
        <v>0</v>
      </c>
      <c r="AR1431" s="67">
        <f t="shared" si="218"/>
        <v>0</v>
      </c>
      <c r="AS1431" s="68">
        <f t="shared" si="219"/>
        <v>0</v>
      </c>
      <c r="AU1431" s="67">
        <v>1424</v>
      </c>
      <c r="AV1431" s="23">
        <v>19.2600002288818</v>
      </c>
    </row>
    <row r="1432" spans="3:48" x14ac:dyDescent="0.3">
      <c r="C1432" s="5">
        <v>1425</v>
      </c>
      <c r="D1432" s="8">
        <v>5.49</v>
      </c>
      <c r="E1432" s="2">
        <v>5.47</v>
      </c>
      <c r="F1432" s="2">
        <v>260.79000000000002</v>
      </c>
      <c r="G1432" s="9">
        <v>257.52999999999997</v>
      </c>
      <c r="I1432" s="39">
        <v>67.807692307692307</v>
      </c>
      <c r="J1432" s="45">
        <v>54.71</v>
      </c>
      <c r="K1432" s="5" t="str">
        <f t="shared" si="220"/>
        <v/>
      </c>
      <c r="L1432" s="27">
        <f t="shared" si="221"/>
        <v>372.26423076923078</v>
      </c>
      <c r="M1432" s="11">
        <f t="shared" si="222"/>
        <v>299.26369999999997</v>
      </c>
      <c r="N1432" s="5"/>
      <c r="Q1432" s="5"/>
      <c r="R1432" s="19">
        <f t="shared" si="223"/>
        <v>633.0542307692308</v>
      </c>
      <c r="S1432" s="16">
        <f t="shared" si="224"/>
        <v>556.79369999999994</v>
      </c>
      <c r="AB1432" s="95">
        <v>8.9999999999999993E-3</v>
      </c>
      <c r="AC1432" s="96">
        <v>2E-3</v>
      </c>
      <c r="AD1432" s="96">
        <v>7</v>
      </c>
      <c r="AE1432" s="96">
        <f>AD1432*AC1432</f>
        <v>1.4E-2</v>
      </c>
      <c r="AF1432" s="96">
        <f t="shared" si="225"/>
        <v>2.230080341880342E-2</v>
      </c>
      <c r="AI1432" s="66">
        <f t="shared" si="226"/>
        <v>1.115040170940171E-2</v>
      </c>
      <c r="AJ1432" s="66">
        <f t="shared" si="227"/>
        <v>1.115040170940171E-2</v>
      </c>
      <c r="AL1432" s="66">
        <f>IFERROR((F1432/D1432)*AI1432,0)</f>
        <v>0.52967454677502224</v>
      </c>
      <c r="AM1432" s="66">
        <f>IFERROR((G1432/E1432)*AJ1432,0)</f>
        <v>0.52496580479382493</v>
      </c>
      <c r="AO1432" s="67">
        <f>I1432*AI1432</f>
        <v>0.75608300821827745</v>
      </c>
      <c r="AP1432" s="68">
        <f>+AJ1432*J1432</f>
        <v>0.61003847752136753</v>
      </c>
      <c r="AR1432" s="67">
        <f t="shared" si="218"/>
        <v>1.2857575549932996</v>
      </c>
      <c r="AS1432" s="68">
        <f t="shared" si="219"/>
        <v>1.1350042823151925</v>
      </c>
      <c r="AU1432" s="67">
        <v>1425</v>
      </c>
      <c r="AV1432" s="23">
        <v>92.060000061988802</v>
      </c>
    </row>
    <row r="1433" spans="3:48" x14ac:dyDescent="0.3">
      <c r="C1433" s="5">
        <v>1426</v>
      </c>
      <c r="D1433" s="8">
        <v>11.56</v>
      </c>
      <c r="E1433" s="2">
        <v>11.57</v>
      </c>
      <c r="F1433" s="2">
        <v>546.29</v>
      </c>
      <c r="G1433" s="9">
        <v>545.44000000000005</v>
      </c>
      <c r="I1433" s="39">
        <v>61.997</v>
      </c>
      <c r="J1433" s="45">
        <v>67.184615384615398</v>
      </c>
      <c r="K1433" s="5" t="str">
        <f t="shared" si="220"/>
        <v/>
      </c>
      <c r="L1433" s="27">
        <f t="shared" si="221"/>
        <v>716.68532000000005</v>
      </c>
      <c r="M1433" s="11">
        <f t="shared" si="222"/>
        <v>777.32600000000014</v>
      </c>
      <c r="N1433" s="5"/>
      <c r="Q1433" s="5"/>
      <c r="R1433" s="19">
        <f t="shared" si="223"/>
        <v>1262.97532</v>
      </c>
      <c r="S1433" s="16">
        <f t="shared" si="224"/>
        <v>1322.7660000000001</v>
      </c>
      <c r="AB1433" s="95">
        <v>1.0999999999999999E-2</v>
      </c>
      <c r="AC1433" s="96">
        <v>4.0000000000000001E-3</v>
      </c>
      <c r="AD1433" s="96">
        <v>123</v>
      </c>
      <c r="AE1433" s="96">
        <f>AD1433*AC1433</f>
        <v>0.49199999999999999</v>
      </c>
      <c r="AF1433" s="96">
        <f t="shared" si="225"/>
        <v>0.78371394871794875</v>
      </c>
      <c r="AI1433" s="66">
        <f t="shared" si="226"/>
        <v>0.39185697435897437</v>
      </c>
      <c r="AJ1433" s="66">
        <f t="shared" si="227"/>
        <v>0.39185697435897437</v>
      </c>
      <c r="AL1433" s="66">
        <f>IFERROR((F1433/D1433)*AI1433,0)</f>
        <v>18.517953851432882</v>
      </c>
      <c r="AM1433" s="66">
        <f>IFERROR((G1433/E1433)*AJ1433,0)</f>
        <v>18.473160595882366</v>
      </c>
      <c r="AO1433" s="67">
        <f>I1433*AI1433</f>
        <v>24.293956839333333</v>
      </c>
      <c r="AP1433" s="68">
        <f>+AJ1433*J1433</f>
        <v>26.326760108086791</v>
      </c>
      <c r="AR1433" s="67">
        <f t="shared" si="218"/>
        <v>42.811910690766211</v>
      </c>
      <c r="AS1433" s="68">
        <f t="shared" si="219"/>
        <v>44.799920703969157</v>
      </c>
      <c r="AU1433" s="67">
        <v>1426</v>
      </c>
      <c r="AV1433" s="23">
        <v>1795.4489963173901</v>
      </c>
    </row>
    <row r="1434" spans="3:48" x14ac:dyDescent="0.3">
      <c r="C1434" s="5">
        <v>1427</v>
      </c>
      <c r="D1434" s="8">
        <v>0.37</v>
      </c>
      <c r="E1434" s="2">
        <v>0.36</v>
      </c>
      <c r="F1434" s="2">
        <v>18.579999999999998</v>
      </c>
      <c r="G1434" s="9">
        <v>18.260000000000002</v>
      </c>
      <c r="I1434" s="39">
        <v>91.86</v>
      </c>
      <c r="J1434" s="45">
        <v>91.86</v>
      </c>
      <c r="K1434" s="5" t="str">
        <f t="shared" si="220"/>
        <v/>
      </c>
      <c r="L1434" s="27">
        <f t="shared" si="221"/>
        <v>33.988199999999999</v>
      </c>
      <c r="M1434" s="11">
        <f t="shared" si="222"/>
        <v>33.069600000000001</v>
      </c>
      <c r="N1434" s="5"/>
      <c r="Q1434" s="5"/>
      <c r="R1434" s="19">
        <f t="shared" si="223"/>
        <v>52.568199999999997</v>
      </c>
      <c r="S1434" s="16">
        <f t="shared" si="224"/>
        <v>51.329599999999999</v>
      </c>
      <c r="AB1434" s="95">
        <v>8.9999999999999993E-3</v>
      </c>
      <c r="AC1434" s="96">
        <v>0</v>
      </c>
      <c r="AD1434" s="96">
        <v>0</v>
      </c>
      <c r="AE1434" s="96">
        <f>AD1434*AC1434</f>
        <v>0</v>
      </c>
      <c r="AF1434" s="96">
        <f t="shared" si="225"/>
        <v>0</v>
      </c>
      <c r="AI1434" s="66">
        <f t="shared" si="226"/>
        <v>0</v>
      </c>
      <c r="AJ1434" s="66">
        <f t="shared" si="227"/>
        <v>0</v>
      </c>
      <c r="AL1434" s="66">
        <f>IFERROR((F1434/D1434)*AI1434,0)</f>
        <v>0</v>
      </c>
      <c r="AM1434" s="66">
        <f>IFERROR((G1434/E1434)*AJ1434,0)</f>
        <v>0</v>
      </c>
      <c r="AO1434" s="67">
        <f>I1434*AI1434</f>
        <v>0</v>
      </c>
      <c r="AP1434" s="68">
        <f>+AJ1434*J1434</f>
        <v>0</v>
      </c>
      <c r="AR1434" s="67">
        <f t="shared" si="218"/>
        <v>0</v>
      </c>
      <c r="AS1434" s="68">
        <f t="shared" si="219"/>
        <v>0</v>
      </c>
      <c r="AU1434" s="67">
        <v>1427</v>
      </c>
      <c r="AV1434" s="23">
        <v>0</v>
      </c>
    </row>
    <row r="1435" spans="3:48" x14ac:dyDescent="0.3">
      <c r="C1435" s="5">
        <v>1428</v>
      </c>
      <c r="D1435" s="8">
        <v>0.11</v>
      </c>
      <c r="E1435" s="2">
        <v>0.11</v>
      </c>
      <c r="F1435" s="2">
        <v>5.65</v>
      </c>
      <c r="G1435" s="9">
        <v>5.62</v>
      </c>
      <c r="I1435" s="39">
        <v>85.974000000000004</v>
      </c>
      <c r="J1435" s="45">
        <v>69.734999999999999</v>
      </c>
      <c r="K1435" s="5" t="str">
        <f t="shared" si="220"/>
        <v/>
      </c>
      <c r="L1435" s="27">
        <f t="shared" si="221"/>
        <v>9.4571400000000008</v>
      </c>
      <c r="M1435" s="11">
        <f t="shared" si="222"/>
        <v>7.6708499999999997</v>
      </c>
      <c r="N1435" s="5"/>
      <c r="Q1435" s="5"/>
      <c r="R1435" s="19">
        <f t="shared" si="223"/>
        <v>15.107140000000001</v>
      </c>
      <c r="S1435" s="16">
        <f t="shared" si="224"/>
        <v>13.290849999999999</v>
      </c>
      <c r="AB1435" s="95">
        <v>0.01</v>
      </c>
      <c r="AC1435" s="96">
        <v>0</v>
      </c>
      <c r="AD1435" s="96">
        <v>0</v>
      </c>
      <c r="AE1435" s="96">
        <f>AD1435*AC1435</f>
        <v>0</v>
      </c>
      <c r="AF1435" s="96">
        <f t="shared" si="225"/>
        <v>0</v>
      </c>
      <c r="AI1435" s="66">
        <f t="shared" si="226"/>
        <v>0</v>
      </c>
      <c r="AJ1435" s="66">
        <f t="shared" si="227"/>
        <v>0</v>
      </c>
      <c r="AL1435" s="66">
        <f>IFERROR((F1435/D1435)*AI1435,0)</f>
        <v>0</v>
      </c>
      <c r="AM1435" s="66">
        <f>IFERROR((G1435/E1435)*AJ1435,0)</f>
        <v>0</v>
      </c>
      <c r="AO1435" s="67">
        <f>I1435*AI1435</f>
        <v>0</v>
      </c>
      <c r="AP1435" s="68">
        <f>+AJ1435*J1435</f>
        <v>0</v>
      </c>
      <c r="AR1435" s="67">
        <f t="shared" si="218"/>
        <v>0</v>
      </c>
      <c r="AS1435" s="68">
        <f t="shared" si="219"/>
        <v>0</v>
      </c>
      <c r="AU1435" s="67">
        <v>1428</v>
      </c>
      <c r="AV1435" s="23">
        <v>35.160000562667797</v>
      </c>
    </row>
    <row r="1436" spans="3:48" x14ac:dyDescent="0.3">
      <c r="C1436" s="5">
        <v>1429</v>
      </c>
      <c r="D1436" s="8">
        <v>125.26</v>
      </c>
      <c r="E1436" s="2">
        <v>124.75</v>
      </c>
      <c r="F1436" s="2">
        <v>5897.07</v>
      </c>
      <c r="G1436" s="9">
        <v>5845.27</v>
      </c>
      <c r="I1436" s="39">
        <v>54.164120370370398</v>
      </c>
      <c r="J1436" s="45">
        <v>50.3031168831169</v>
      </c>
      <c r="K1436" s="5" t="str">
        <f t="shared" si="220"/>
        <v/>
      </c>
      <c r="L1436" s="27">
        <f t="shared" si="221"/>
        <v>6784.5977175925964</v>
      </c>
      <c r="M1436" s="11">
        <f t="shared" si="222"/>
        <v>6275.3138311688335</v>
      </c>
      <c r="N1436" s="5"/>
      <c r="Q1436" s="5"/>
      <c r="R1436" s="19">
        <f t="shared" si="223"/>
        <v>12681.667717592596</v>
      </c>
      <c r="S1436" s="16">
        <f t="shared" si="224"/>
        <v>12120.583831168835</v>
      </c>
      <c r="AB1436" s="95">
        <v>0.01</v>
      </c>
      <c r="AC1436" s="96">
        <v>3.0000000000000001E-3</v>
      </c>
      <c r="AD1436" s="96">
        <v>249.999998092651</v>
      </c>
      <c r="AE1436" s="96">
        <f>AD1436*AC1436</f>
        <v>0.74999999427795305</v>
      </c>
      <c r="AF1436" s="96">
        <f t="shared" si="225"/>
        <v>1.1946858883211657</v>
      </c>
      <c r="AI1436" s="66">
        <f t="shared" si="226"/>
        <v>0.59734294416058287</v>
      </c>
      <c r="AJ1436" s="66">
        <f t="shared" si="227"/>
        <v>0.59734294416058287</v>
      </c>
      <c r="AL1436" s="66">
        <f>IFERROR((F1436/D1436)*AI1436,0)</f>
        <v>28.12209129587297</v>
      </c>
      <c r="AM1436" s="66">
        <f>IFERROR((G1436/E1436)*AJ1436,0)</f>
        <v>27.989024378465174</v>
      </c>
      <c r="AO1436" s="67">
        <f>I1436*AI1436</f>
        <v>32.354555129905251</v>
      </c>
      <c r="AP1436" s="68">
        <f>+AJ1436*J1436</f>
        <v>30.048211939414973</v>
      </c>
      <c r="AR1436" s="67">
        <f t="shared" si="218"/>
        <v>60.47664642577822</v>
      </c>
      <c r="AS1436" s="68">
        <f t="shared" si="219"/>
        <v>58.037236317880144</v>
      </c>
      <c r="AU1436" s="67">
        <v>1429</v>
      </c>
      <c r="AV1436" s="23">
        <v>3948.5890063643501</v>
      </c>
    </row>
    <row r="1437" spans="3:48" x14ac:dyDescent="0.3">
      <c r="C1437" s="5">
        <v>1430</v>
      </c>
      <c r="D1437" s="8">
        <v>94.45</v>
      </c>
      <c r="E1437" s="2">
        <v>94.09</v>
      </c>
      <c r="F1437" s="2">
        <v>4420.63</v>
      </c>
      <c r="G1437" s="9">
        <v>4415.3</v>
      </c>
      <c r="I1437" s="39">
        <v>55.618791208791201</v>
      </c>
      <c r="J1437" s="45">
        <v>55.236178343949099</v>
      </c>
      <c r="K1437" s="5" t="str">
        <f t="shared" si="220"/>
        <v/>
      </c>
      <c r="L1437" s="27">
        <f t="shared" si="221"/>
        <v>5253.1948296703295</v>
      </c>
      <c r="M1437" s="11">
        <f t="shared" si="222"/>
        <v>5197.1720203821706</v>
      </c>
      <c r="N1437" s="5"/>
      <c r="Q1437" s="5"/>
      <c r="R1437" s="19">
        <f t="shared" si="223"/>
        <v>9673.8248296703296</v>
      </c>
      <c r="S1437" s="16">
        <f t="shared" si="224"/>
        <v>9612.4720203821707</v>
      </c>
      <c r="AB1437" s="95">
        <v>1.0999999999999999E-2</v>
      </c>
      <c r="AC1437" s="96">
        <v>4.0000000000000001E-3</v>
      </c>
      <c r="AD1437" s="96">
        <v>113</v>
      </c>
      <c r="AE1437" s="96">
        <f>AD1437*AC1437</f>
        <v>0.45200000000000001</v>
      </c>
      <c r="AF1437" s="96">
        <f t="shared" si="225"/>
        <v>0.71999736752136756</v>
      </c>
      <c r="AI1437" s="66">
        <f t="shared" si="226"/>
        <v>0.35999868376068378</v>
      </c>
      <c r="AJ1437" s="66">
        <f t="shared" si="227"/>
        <v>0.35999868376068378</v>
      </c>
      <c r="AL1437" s="66">
        <f>IFERROR((F1437/D1437)*AI1437,0)</f>
        <v>16.849348664827861</v>
      </c>
      <c r="AM1437" s="66">
        <f>IFERROR((G1437/E1437)*AJ1437,0)</f>
        <v>16.893423194904315</v>
      </c>
      <c r="AO1437" s="67">
        <f>I1437*AI1437</f>
        <v>20.022691627525123</v>
      </c>
      <c r="AP1437" s="68">
        <f>+AJ1437*J1437</f>
        <v>19.884951499792063</v>
      </c>
      <c r="AR1437" s="67">
        <f t="shared" si="218"/>
        <v>36.872040292352985</v>
      </c>
      <c r="AS1437" s="68">
        <f t="shared" si="219"/>
        <v>36.778374694696382</v>
      </c>
      <c r="AU1437" s="67">
        <v>1430</v>
      </c>
      <c r="AV1437" s="23">
        <v>2409.2269927382499</v>
      </c>
    </row>
    <row r="1438" spans="3:48" x14ac:dyDescent="0.3">
      <c r="C1438" s="5">
        <v>1431</v>
      </c>
      <c r="D1438" s="8">
        <v>0.26</v>
      </c>
      <c r="E1438" s="2">
        <v>0.26</v>
      </c>
      <c r="F1438" s="2">
        <v>12.5</v>
      </c>
      <c r="G1438" s="9">
        <v>12.42</v>
      </c>
      <c r="I1438" s="39">
        <v>99.88</v>
      </c>
      <c r="J1438" s="45">
        <v>64.05</v>
      </c>
      <c r="K1438" s="5" t="str">
        <f t="shared" si="220"/>
        <v/>
      </c>
      <c r="L1438" s="27">
        <f t="shared" si="221"/>
        <v>25.968799999999998</v>
      </c>
      <c r="M1438" s="11">
        <f t="shared" si="222"/>
        <v>16.652999999999999</v>
      </c>
      <c r="N1438" s="5"/>
      <c r="Q1438" s="5"/>
      <c r="R1438" s="19">
        <f t="shared" si="223"/>
        <v>38.468800000000002</v>
      </c>
      <c r="S1438" s="16">
        <f t="shared" si="224"/>
        <v>29.073</v>
      </c>
      <c r="AB1438" s="95">
        <v>2.3E-2</v>
      </c>
      <c r="AC1438" s="96">
        <v>0</v>
      </c>
      <c r="AD1438" s="96">
        <v>0</v>
      </c>
      <c r="AE1438" s="96">
        <f>AD1438*AC1438</f>
        <v>0</v>
      </c>
      <c r="AF1438" s="96">
        <f t="shared" si="225"/>
        <v>0</v>
      </c>
      <c r="AI1438" s="66">
        <f t="shared" si="226"/>
        <v>0</v>
      </c>
      <c r="AJ1438" s="66">
        <f t="shared" si="227"/>
        <v>0</v>
      </c>
      <c r="AL1438" s="66">
        <f>IFERROR((F1438/D1438)*AI1438,0)</f>
        <v>0</v>
      </c>
      <c r="AM1438" s="66">
        <f>IFERROR((G1438/E1438)*AJ1438,0)</f>
        <v>0</v>
      </c>
      <c r="AO1438" s="67">
        <f>I1438*AI1438</f>
        <v>0</v>
      </c>
      <c r="AP1438" s="68">
        <f>+AJ1438*J1438</f>
        <v>0</v>
      </c>
      <c r="AR1438" s="67">
        <f t="shared" si="218"/>
        <v>0</v>
      </c>
      <c r="AS1438" s="68">
        <f t="shared" si="219"/>
        <v>0</v>
      </c>
      <c r="AU1438" s="67">
        <v>1431</v>
      </c>
      <c r="AV1438" s="23">
        <v>24.430000305175799</v>
      </c>
    </row>
    <row r="1439" spans="3:48" x14ac:dyDescent="0.3">
      <c r="C1439" s="5">
        <v>1432</v>
      </c>
      <c r="D1439" s="8">
        <v>4.51</v>
      </c>
      <c r="E1439" s="2">
        <v>4.5</v>
      </c>
      <c r="F1439" s="2">
        <v>214.35</v>
      </c>
      <c r="G1439" s="9">
        <v>213.72</v>
      </c>
      <c r="I1439" s="39">
        <v>37.676666666666698</v>
      </c>
      <c r="J1439" s="45">
        <v>32.914999999999999</v>
      </c>
      <c r="K1439" s="5" t="str">
        <f t="shared" si="220"/>
        <v/>
      </c>
      <c r="L1439" s="27">
        <f t="shared" si="221"/>
        <v>169.9217666666668</v>
      </c>
      <c r="M1439" s="11">
        <f t="shared" si="222"/>
        <v>148.11750000000001</v>
      </c>
      <c r="N1439" s="5"/>
      <c r="Q1439" s="5"/>
      <c r="R1439" s="19">
        <f t="shared" si="223"/>
        <v>384.27176666666679</v>
      </c>
      <c r="S1439" s="16">
        <f t="shared" si="224"/>
        <v>361.83749999999998</v>
      </c>
      <c r="AB1439" s="95">
        <v>2.3E-2</v>
      </c>
      <c r="AC1439" s="96">
        <v>1.6E-2</v>
      </c>
      <c r="AD1439" s="96">
        <v>32</v>
      </c>
      <c r="AE1439" s="96">
        <f>AD1439*AC1439</f>
        <v>0.51200000000000001</v>
      </c>
      <c r="AF1439" s="96">
        <f t="shared" si="225"/>
        <v>0.81557223931623934</v>
      </c>
      <c r="AI1439" s="66">
        <f t="shared" si="226"/>
        <v>0.40778611965811967</v>
      </c>
      <c r="AJ1439" s="66">
        <f t="shared" si="227"/>
        <v>0.40778611965811967</v>
      </c>
      <c r="AL1439" s="66">
        <f>IFERROR((F1439/D1439)*AI1439,0)</f>
        <v>19.381142959804425</v>
      </c>
      <c r="AM1439" s="66">
        <f>IFERROR((G1439/E1439)*AJ1439,0)</f>
        <v>19.36712210962963</v>
      </c>
      <c r="AO1439" s="67">
        <f>I1439*AI1439</f>
        <v>15.364021701652435</v>
      </c>
      <c r="AP1439" s="68">
        <f>+AJ1439*J1439</f>
        <v>13.422280128547008</v>
      </c>
      <c r="AR1439" s="67">
        <f t="shared" si="218"/>
        <v>34.745164661456862</v>
      </c>
      <c r="AS1439" s="68">
        <f t="shared" si="219"/>
        <v>32.789402238176635</v>
      </c>
      <c r="AU1439" s="67">
        <v>1432</v>
      </c>
      <c r="AV1439" s="23">
        <v>883.04800736904099</v>
      </c>
    </row>
    <row r="1440" spans="3:48" x14ac:dyDescent="0.3">
      <c r="C1440" s="5">
        <v>1433</v>
      </c>
      <c r="D1440" s="8">
        <v>137.03</v>
      </c>
      <c r="E1440" s="2">
        <v>137.4</v>
      </c>
      <c r="F1440" s="2">
        <v>5417.96</v>
      </c>
      <c r="G1440" s="9">
        <v>5454.21</v>
      </c>
      <c r="I1440" s="39">
        <v>41.186970684039103</v>
      </c>
      <c r="J1440" s="45">
        <v>39.961090225563801</v>
      </c>
      <c r="K1440" s="5" t="str">
        <f t="shared" si="220"/>
        <v/>
      </c>
      <c r="L1440" s="27">
        <f t="shared" si="221"/>
        <v>5643.8505928338782</v>
      </c>
      <c r="M1440" s="11">
        <f t="shared" si="222"/>
        <v>5490.6537969924666</v>
      </c>
      <c r="N1440" s="5"/>
      <c r="Q1440" s="5"/>
      <c r="R1440" s="19">
        <f t="shared" si="223"/>
        <v>11061.810592833877</v>
      </c>
      <c r="S1440" s="16">
        <f t="shared" si="224"/>
        <v>10944.863796992468</v>
      </c>
      <c r="AB1440" s="95">
        <v>0</v>
      </c>
      <c r="AC1440" s="96">
        <v>1.7999999999999999E-2</v>
      </c>
      <c r="AD1440" s="96">
        <v>3459.4000144004799</v>
      </c>
      <c r="AE1440" s="96">
        <f>AD1440*AC1440</f>
        <v>62.269200259208631</v>
      </c>
      <c r="AF1440" s="96">
        <f t="shared" si="225"/>
        <v>99.189513859051047</v>
      </c>
      <c r="AI1440" s="66">
        <f t="shared" si="226"/>
        <v>49.594756929525524</v>
      </c>
      <c r="AJ1440" s="66">
        <f t="shared" si="227"/>
        <v>49.594756929525524</v>
      </c>
      <c r="AL1440" s="66">
        <f>IFERROR((F1440/D1440)*AI1440,0)</f>
        <v>1960.9020597963374</v>
      </c>
      <c r="AM1440" s="66">
        <f>IFERROR((G1440/E1440)*AJ1440,0)</f>
        <v>1968.7061076607527</v>
      </c>
      <c r="AO1440" s="67">
        <f>I1440*AI1440</f>
        <v>2042.6577997384129</v>
      </c>
      <c r="AP1440" s="68">
        <f>+AJ1440*J1440</f>
        <v>1981.8605563756751</v>
      </c>
      <c r="AR1440" s="67">
        <f t="shared" si="218"/>
        <v>4003.5598595347501</v>
      </c>
      <c r="AS1440" s="68">
        <f t="shared" si="219"/>
        <v>3950.5666640364279</v>
      </c>
      <c r="AU1440" s="67">
        <v>1433</v>
      </c>
      <c r="AV1440" s="23">
        <v>68429.153912649999</v>
      </c>
    </row>
    <row r="1441" spans="3:48" x14ac:dyDescent="0.3">
      <c r="C1441" s="5">
        <v>1434</v>
      </c>
      <c r="D1441" s="8">
        <v>32.909999999999997</v>
      </c>
      <c r="E1441" s="2">
        <v>32.78</v>
      </c>
      <c r="F1441" s="2">
        <v>1544.96</v>
      </c>
      <c r="G1441" s="9">
        <v>1540.49</v>
      </c>
      <c r="I1441" s="39">
        <v>50.475767441860398</v>
      </c>
      <c r="J1441" s="45">
        <v>53.816516853932598</v>
      </c>
      <c r="K1441" s="5" t="str">
        <f t="shared" si="220"/>
        <v/>
      </c>
      <c r="L1441" s="27">
        <f t="shared" si="221"/>
        <v>1661.1575065116256</v>
      </c>
      <c r="M1441" s="11">
        <f t="shared" si="222"/>
        <v>1764.1054224719105</v>
      </c>
      <c r="N1441" s="5"/>
      <c r="Q1441" s="5"/>
      <c r="R1441" s="19">
        <f t="shared" si="223"/>
        <v>3206.1175065116258</v>
      </c>
      <c r="S1441" s="16">
        <f t="shared" si="224"/>
        <v>3304.5954224719108</v>
      </c>
      <c r="AB1441" s="95">
        <v>7.0000000000000001E-3</v>
      </c>
      <c r="AC1441" s="96">
        <v>4.0000000000000001E-3</v>
      </c>
      <c r="AD1441" s="96">
        <v>131</v>
      </c>
      <c r="AE1441" s="96">
        <f>AD1441*AC1441</f>
        <v>0.52400000000000002</v>
      </c>
      <c r="AF1441" s="96">
        <f t="shared" si="225"/>
        <v>0.83468721367521381</v>
      </c>
      <c r="AI1441" s="66">
        <f t="shared" si="226"/>
        <v>0.41734360683760691</v>
      </c>
      <c r="AJ1441" s="66">
        <f t="shared" si="227"/>
        <v>0.41734360683760691</v>
      </c>
      <c r="AL1441" s="66">
        <f>IFERROR((F1441/D1441)*AI1441,0)</f>
        <v>19.592196257059534</v>
      </c>
      <c r="AM1441" s="66">
        <f>IFERROR((G1441/E1441)*AJ1441,0)</f>
        <v>19.612985140246035</v>
      </c>
      <c r="AO1441" s="67">
        <f>I1441*AI1441</f>
        <v>21.065738842082265</v>
      </c>
      <c r="AP1441" s="68">
        <f>+AJ1441*J1441</f>
        <v>22.459979251257092</v>
      </c>
      <c r="AR1441" s="67">
        <f t="shared" si="218"/>
        <v>40.657935099141795</v>
      </c>
      <c r="AS1441" s="68">
        <f t="shared" si="219"/>
        <v>42.072964391503128</v>
      </c>
      <c r="AU1441" s="67">
        <v>1434</v>
      </c>
      <c r="AV1441" s="23">
        <v>2128.43000367582</v>
      </c>
    </row>
    <row r="1442" spans="3:48" x14ac:dyDescent="0.3">
      <c r="C1442" s="5">
        <v>1435</v>
      </c>
      <c r="D1442" s="8">
        <v>39.42</v>
      </c>
      <c r="E1442" s="2">
        <v>39.14</v>
      </c>
      <c r="F1442" s="2">
        <v>1899.28</v>
      </c>
      <c r="G1442" s="9">
        <v>1879.08</v>
      </c>
      <c r="I1442" s="39">
        <v>56.648695652173899</v>
      </c>
      <c r="J1442" s="45">
        <v>48.888965517241402</v>
      </c>
      <c r="K1442" s="5" t="str">
        <f t="shared" si="220"/>
        <v/>
      </c>
      <c r="L1442" s="27">
        <f t="shared" si="221"/>
        <v>2233.0915826086953</v>
      </c>
      <c r="M1442" s="11">
        <f t="shared" si="222"/>
        <v>1913.5141103448286</v>
      </c>
      <c r="N1442" s="5"/>
      <c r="Q1442" s="5"/>
      <c r="R1442" s="19">
        <f t="shared" si="223"/>
        <v>4132.3715826086955</v>
      </c>
      <c r="S1442" s="16">
        <f t="shared" si="224"/>
        <v>3792.5941103448286</v>
      </c>
      <c r="AB1442" s="95">
        <v>8.0000000000000002E-3</v>
      </c>
      <c r="AC1442" s="96">
        <v>0</v>
      </c>
      <c r="AD1442" s="96">
        <v>0</v>
      </c>
      <c r="AE1442" s="96">
        <f>AD1442*AC1442</f>
        <v>0</v>
      </c>
      <c r="AF1442" s="96">
        <f t="shared" si="225"/>
        <v>0</v>
      </c>
      <c r="AI1442" s="66">
        <f t="shared" si="226"/>
        <v>0</v>
      </c>
      <c r="AJ1442" s="66">
        <f t="shared" si="227"/>
        <v>0</v>
      </c>
      <c r="AL1442" s="66">
        <f>IFERROR((F1442/D1442)*AI1442,0)</f>
        <v>0</v>
      </c>
      <c r="AM1442" s="66">
        <f>IFERROR((G1442/E1442)*AJ1442,0)</f>
        <v>0</v>
      </c>
      <c r="AO1442" s="67">
        <f>I1442*AI1442</f>
        <v>0</v>
      </c>
      <c r="AP1442" s="68">
        <f>+AJ1442*J1442</f>
        <v>0</v>
      </c>
      <c r="AR1442" s="67">
        <f t="shared" si="218"/>
        <v>0</v>
      </c>
      <c r="AS1442" s="68">
        <f t="shared" si="219"/>
        <v>0</v>
      </c>
      <c r="AU1442" s="67">
        <v>1435</v>
      </c>
      <c r="AV1442" s="23">
        <v>152.03599920272799</v>
      </c>
    </row>
    <row r="1443" spans="3:48" x14ac:dyDescent="0.3">
      <c r="C1443" s="5">
        <v>1436</v>
      </c>
      <c r="D1443" s="8">
        <v>65.36</v>
      </c>
      <c r="E1443" s="2">
        <v>65.59</v>
      </c>
      <c r="F1443" s="2">
        <v>3067.4</v>
      </c>
      <c r="G1443" s="9">
        <v>3072.15</v>
      </c>
      <c r="I1443" s="39">
        <v>52.143235294117702</v>
      </c>
      <c r="J1443" s="45">
        <v>64.795428571428602</v>
      </c>
      <c r="K1443" s="5" t="str">
        <f t="shared" si="220"/>
        <v/>
      </c>
      <c r="L1443" s="27">
        <f t="shared" si="221"/>
        <v>3408.0818588235329</v>
      </c>
      <c r="M1443" s="11">
        <f t="shared" si="222"/>
        <v>4249.9321600000021</v>
      </c>
      <c r="N1443" s="5"/>
      <c r="Q1443" s="5"/>
      <c r="R1443" s="19">
        <f t="shared" si="223"/>
        <v>6475.481858823533</v>
      </c>
      <c r="S1443" s="16">
        <f t="shared" si="224"/>
        <v>7322.0821600000017</v>
      </c>
      <c r="AB1443" s="95">
        <v>6.0000000000000001E-3</v>
      </c>
      <c r="AC1443" s="96">
        <v>5.0000000000000001E-3</v>
      </c>
      <c r="AD1443" s="96">
        <v>2634.01000976563</v>
      </c>
      <c r="AE1443" s="96">
        <f>AD1443*AC1443</f>
        <v>13.17005004882815</v>
      </c>
      <c r="AF1443" s="96">
        <f t="shared" si="225"/>
        <v>20.978764082479927</v>
      </c>
      <c r="AI1443" s="66">
        <f t="shared" si="226"/>
        <v>10.489382041239963</v>
      </c>
      <c r="AJ1443" s="66">
        <f t="shared" si="227"/>
        <v>10.489382041239963</v>
      </c>
      <c r="AL1443" s="66">
        <f>IFERROR((F1443/D1443)*AI1443,0)</f>
        <v>492.2755580370175</v>
      </c>
      <c r="AM1443" s="66">
        <f>IFERROR((G1443/E1443)*AJ1443,0)</f>
        <v>491.30896536050244</v>
      </c>
      <c r="AO1443" s="67">
        <f>I1443*AI1443</f>
        <v>546.95031586626806</v>
      </c>
      <c r="AP1443" s="68">
        <f>+AJ1443*J1443</f>
        <v>679.66400481158996</v>
      </c>
      <c r="AR1443" s="67">
        <f t="shared" si="218"/>
        <v>1039.2258739032854</v>
      </c>
      <c r="AS1443" s="68">
        <f t="shared" si="219"/>
        <v>1170.9729701720923</v>
      </c>
      <c r="AU1443" s="67">
        <v>1436</v>
      </c>
      <c r="AV1443" s="23">
        <v>40306.004036286497</v>
      </c>
    </row>
    <row r="1444" spans="3:48" x14ac:dyDescent="0.3">
      <c r="C1444" s="5">
        <v>1437</v>
      </c>
      <c r="D1444" s="8">
        <v>19.54</v>
      </c>
      <c r="E1444" s="2">
        <v>19.420000000000002</v>
      </c>
      <c r="F1444" s="2">
        <v>917.66</v>
      </c>
      <c r="G1444" s="9">
        <v>915.5</v>
      </c>
      <c r="I1444" s="39">
        <v>61.7844642857144</v>
      </c>
      <c r="J1444" s="45">
        <v>71.109714285714304</v>
      </c>
      <c r="K1444" s="5" t="str">
        <f t="shared" si="220"/>
        <v/>
      </c>
      <c r="L1444" s="27">
        <f t="shared" si="221"/>
        <v>1207.2684321428594</v>
      </c>
      <c r="M1444" s="11">
        <f t="shared" si="222"/>
        <v>1380.950651428572</v>
      </c>
      <c r="N1444" s="5"/>
      <c r="Q1444" s="5"/>
      <c r="R1444" s="19">
        <f t="shared" si="223"/>
        <v>2124.9284321428595</v>
      </c>
      <c r="S1444" s="16">
        <f t="shared" si="224"/>
        <v>2296.4506514285722</v>
      </c>
      <c r="AB1444" s="95">
        <v>6.0000000000000001E-3</v>
      </c>
      <c r="AC1444" s="96">
        <v>5.0000000000000001E-3</v>
      </c>
      <c r="AD1444" s="96">
        <v>21</v>
      </c>
      <c r="AE1444" s="96">
        <f>AD1444*AC1444</f>
        <v>0.105</v>
      </c>
      <c r="AF1444" s="96">
        <f t="shared" si="225"/>
        <v>0.16725602564102565</v>
      </c>
      <c r="AI1444" s="66">
        <f t="shared" si="226"/>
        <v>8.3628012820512826E-2</v>
      </c>
      <c r="AJ1444" s="66">
        <f t="shared" si="227"/>
        <v>8.3628012820512826E-2</v>
      </c>
      <c r="AL1444" s="66">
        <f>IFERROR((F1444/D1444)*AI1444,0)</f>
        <v>3.9274351200036746</v>
      </c>
      <c r="AM1444" s="66">
        <f>IFERROR((G1444/E1444)*AJ1444,0)</f>
        <v>3.9424019432121256</v>
      </c>
      <c r="AO1444" s="67">
        <f>I1444*AI1444</f>
        <v>5.1669119713942404</v>
      </c>
      <c r="AP1444" s="68">
        <f>+AJ1444*J1444</f>
        <v>5.9467640979487202</v>
      </c>
      <c r="AR1444" s="67">
        <f t="shared" si="218"/>
        <v>9.0943470913979141</v>
      </c>
      <c r="AS1444" s="68">
        <f t="shared" si="219"/>
        <v>9.8891660411608449</v>
      </c>
      <c r="AU1444" s="67">
        <v>1437</v>
      </c>
      <c r="AV1444" s="23">
        <v>477.32799944877598</v>
      </c>
    </row>
    <row r="1445" spans="3:48" x14ac:dyDescent="0.3">
      <c r="C1445" s="5">
        <v>1438</v>
      </c>
      <c r="D1445" s="8">
        <v>10.86</v>
      </c>
      <c r="E1445" s="2">
        <v>10.81</v>
      </c>
      <c r="F1445" s="2">
        <v>521.66</v>
      </c>
      <c r="G1445" s="9">
        <v>518</v>
      </c>
      <c r="I1445" s="39">
        <v>56.803061224489802</v>
      </c>
      <c r="J1445" s="45">
        <v>59.878292682926798</v>
      </c>
      <c r="K1445" s="5" t="str">
        <f t="shared" si="220"/>
        <v/>
      </c>
      <c r="L1445" s="27">
        <f t="shared" si="221"/>
        <v>616.88124489795928</v>
      </c>
      <c r="M1445" s="11">
        <f t="shared" si="222"/>
        <v>647.28434390243876</v>
      </c>
      <c r="N1445" s="5"/>
      <c r="Q1445" s="5"/>
      <c r="R1445" s="19">
        <f t="shared" si="223"/>
        <v>1138.5412448979591</v>
      </c>
      <c r="S1445" s="16">
        <f t="shared" si="224"/>
        <v>1165.2843439024386</v>
      </c>
      <c r="AB1445" s="95">
        <v>7.0000000000000001E-3</v>
      </c>
      <c r="AC1445" s="96">
        <v>0</v>
      </c>
      <c r="AD1445" s="96">
        <v>0</v>
      </c>
      <c r="AE1445" s="96">
        <f>AD1445*AC1445</f>
        <v>0</v>
      </c>
      <c r="AF1445" s="96">
        <f t="shared" si="225"/>
        <v>0</v>
      </c>
      <c r="AI1445" s="66">
        <f t="shared" si="226"/>
        <v>0</v>
      </c>
      <c r="AJ1445" s="66">
        <f t="shared" si="227"/>
        <v>0</v>
      </c>
      <c r="AL1445" s="66">
        <f>IFERROR((F1445/D1445)*AI1445,0)</f>
        <v>0</v>
      </c>
      <c r="AM1445" s="66">
        <f>IFERROR((G1445/E1445)*AJ1445,0)</f>
        <v>0</v>
      </c>
      <c r="AO1445" s="67">
        <f>I1445*AI1445</f>
        <v>0</v>
      </c>
      <c r="AP1445" s="68">
        <f>+AJ1445*J1445</f>
        <v>0</v>
      </c>
      <c r="AR1445" s="67">
        <f t="shared" si="218"/>
        <v>0</v>
      </c>
      <c r="AS1445" s="68">
        <f t="shared" si="219"/>
        <v>0</v>
      </c>
      <c r="AU1445" s="67">
        <v>1438</v>
      </c>
      <c r="AV1445" s="23">
        <v>10.7000000476837</v>
      </c>
    </row>
    <row r="1446" spans="3:48" x14ac:dyDescent="0.3">
      <c r="C1446" s="5">
        <v>1439</v>
      </c>
      <c r="D1446" s="8">
        <v>26.74</v>
      </c>
      <c r="E1446" s="2">
        <v>26.61</v>
      </c>
      <c r="F1446" s="2">
        <v>1272.49</v>
      </c>
      <c r="G1446" s="9">
        <v>1259.21</v>
      </c>
      <c r="I1446" s="39">
        <v>68.190515463917507</v>
      </c>
      <c r="J1446" s="45">
        <v>69.759062499999999</v>
      </c>
      <c r="K1446" s="5" t="str">
        <f t="shared" si="220"/>
        <v/>
      </c>
      <c r="L1446" s="27">
        <f t="shared" si="221"/>
        <v>1823.4143835051541</v>
      </c>
      <c r="M1446" s="11">
        <f t="shared" si="222"/>
        <v>1856.2886531249999</v>
      </c>
      <c r="N1446" s="5"/>
      <c r="Q1446" s="5"/>
      <c r="R1446" s="19">
        <f t="shared" si="223"/>
        <v>3095.9043835051543</v>
      </c>
      <c r="S1446" s="16">
        <f t="shared" si="224"/>
        <v>3115.4986531249997</v>
      </c>
      <c r="AB1446" s="95">
        <v>8.9999999999999993E-3</v>
      </c>
      <c r="AC1446" s="96">
        <v>4.0000000000000001E-3</v>
      </c>
      <c r="AD1446" s="96">
        <v>31</v>
      </c>
      <c r="AE1446" s="96">
        <f>AD1446*AC1446</f>
        <v>0.124</v>
      </c>
      <c r="AF1446" s="96">
        <f t="shared" si="225"/>
        <v>0.19752140170940172</v>
      </c>
      <c r="AI1446" s="66">
        <f t="shared" si="226"/>
        <v>9.8760700854700859E-2</v>
      </c>
      <c r="AJ1446" s="66">
        <f t="shared" si="227"/>
        <v>9.8760700854700859E-2</v>
      </c>
      <c r="AL1446" s="66">
        <f>IFERROR((F1446/D1446)*AI1446,0)</f>
        <v>4.6997757752654561</v>
      </c>
      <c r="AM1446" s="66">
        <f>IFERROR((G1446/E1446)*AJ1446,0)</f>
        <v>4.6734484074877063</v>
      </c>
      <c r="AO1446" s="67">
        <f>I1446*AI1446</f>
        <v>6.7345430988598096</v>
      </c>
      <c r="AP1446" s="68">
        <f>+AJ1446*J1446</f>
        <v>6.8894539034668805</v>
      </c>
      <c r="AR1446" s="67">
        <f t="shared" ref="AR1446:AR1509" si="228">AL1446+AO1446</f>
        <v>11.434318874125266</v>
      </c>
      <c r="AS1446" s="68">
        <f t="shared" ref="AS1446:AS1509" si="229">AM1446+AP1446</f>
        <v>11.562902310954588</v>
      </c>
      <c r="AU1446" s="67">
        <v>1439</v>
      </c>
      <c r="AV1446" s="23">
        <v>869.90999228954297</v>
      </c>
    </row>
    <row r="1447" spans="3:48" x14ac:dyDescent="0.3">
      <c r="C1447" s="5">
        <v>1440</v>
      </c>
      <c r="D1447" s="8">
        <v>11.49</v>
      </c>
      <c r="E1447" s="2">
        <v>11.42</v>
      </c>
      <c r="F1447" s="2">
        <v>545.1</v>
      </c>
      <c r="G1447" s="9">
        <v>538.53</v>
      </c>
      <c r="I1447" s="39">
        <v>55.523913043478302</v>
      </c>
      <c r="J1447" s="45">
        <v>58.597000000000001</v>
      </c>
      <c r="K1447" s="5" t="str">
        <f t="shared" ref="K1447:K1510" si="230">IF(AND(D1447&gt;0,I1447&lt;1),99,"")</f>
        <v/>
      </c>
      <c r="L1447" s="27">
        <f t="shared" ref="L1447:L1510" si="231">I1447*D1447</f>
        <v>637.96976086956568</v>
      </c>
      <c r="M1447" s="11">
        <f t="shared" ref="M1447:M1510" si="232">J1447*E1447</f>
        <v>669.17773999999997</v>
      </c>
      <c r="N1447" s="5"/>
      <c r="Q1447" s="5"/>
      <c r="R1447" s="19">
        <f t="shared" ref="R1447:R1510" si="233">F1447+L1447</f>
        <v>1183.0697608695657</v>
      </c>
      <c r="S1447" s="16">
        <f t="shared" ref="S1447:S1510" si="234">G1447+M1447</f>
        <v>1207.7077399999998</v>
      </c>
      <c r="AB1447" s="95">
        <v>8.9999999999999993E-3</v>
      </c>
      <c r="AC1447" s="96">
        <v>0</v>
      </c>
      <c r="AD1447" s="96">
        <v>0</v>
      </c>
      <c r="AE1447" s="96">
        <f>AD1447*AC1447</f>
        <v>0</v>
      </c>
      <c r="AF1447" s="96">
        <f t="shared" ref="AF1447:AF1510" si="235">AE1447*1.7*(0.89+0.11/2.34)</f>
        <v>0</v>
      </c>
      <c r="AI1447" s="66">
        <f t="shared" ref="AI1447:AI1510" si="236">AF1447/2</f>
        <v>0</v>
      </c>
      <c r="AJ1447" s="66">
        <f t="shared" ref="AJ1447:AJ1510" si="237">AF1447/2</f>
        <v>0</v>
      </c>
      <c r="AL1447" s="66">
        <f>IFERROR((F1447/D1447)*AI1447,0)</f>
        <v>0</v>
      </c>
      <c r="AM1447" s="66">
        <f>IFERROR((G1447/E1447)*AJ1447,0)</f>
        <v>0</v>
      </c>
      <c r="AO1447" s="67">
        <f>I1447*AI1447</f>
        <v>0</v>
      </c>
      <c r="AP1447" s="68">
        <f>+AJ1447*J1447</f>
        <v>0</v>
      </c>
      <c r="AR1447" s="67">
        <f t="shared" si="228"/>
        <v>0</v>
      </c>
      <c r="AS1447" s="68">
        <f t="shared" si="229"/>
        <v>0</v>
      </c>
      <c r="AU1447" s="67">
        <v>1440</v>
      </c>
      <c r="AV1447" s="23">
        <v>0</v>
      </c>
    </row>
    <row r="1448" spans="3:48" x14ac:dyDescent="0.3">
      <c r="C1448" s="5">
        <v>1441</v>
      </c>
      <c r="D1448" s="8">
        <v>22.3</v>
      </c>
      <c r="E1448" s="2">
        <v>22.2</v>
      </c>
      <c r="F1448" s="2">
        <v>1063.0999999999999</v>
      </c>
      <c r="G1448" s="9">
        <v>1052.48</v>
      </c>
      <c r="I1448" s="39">
        <v>62.782222222222202</v>
      </c>
      <c r="J1448" s="45">
        <v>48.778260869565202</v>
      </c>
      <c r="K1448" s="5" t="str">
        <f t="shared" si="230"/>
        <v/>
      </c>
      <c r="L1448" s="27">
        <f t="shared" si="231"/>
        <v>1400.0435555555553</v>
      </c>
      <c r="M1448" s="11">
        <f t="shared" si="232"/>
        <v>1082.8773913043474</v>
      </c>
      <c r="N1448" s="5"/>
      <c r="Q1448" s="5"/>
      <c r="R1448" s="19">
        <f t="shared" si="233"/>
        <v>2463.1435555555554</v>
      </c>
      <c r="S1448" s="16">
        <f t="shared" si="234"/>
        <v>2135.3573913043474</v>
      </c>
      <c r="AB1448" s="95">
        <v>8.9999999999999993E-3</v>
      </c>
      <c r="AC1448" s="96">
        <v>4.0000000000000001E-3</v>
      </c>
      <c r="AD1448" s="96">
        <v>36</v>
      </c>
      <c r="AE1448" s="96">
        <f>AD1448*AC1448</f>
        <v>0.14400000000000002</v>
      </c>
      <c r="AF1448" s="96">
        <f t="shared" si="235"/>
        <v>0.22937969230769234</v>
      </c>
      <c r="AI1448" s="66">
        <f t="shared" si="236"/>
        <v>0.11468984615384617</v>
      </c>
      <c r="AJ1448" s="66">
        <f t="shared" si="237"/>
        <v>0.11468984615384617</v>
      </c>
      <c r="AL1448" s="66">
        <f>IFERROR((F1448/D1448)*AI1448,0)</f>
        <v>5.467568405657123</v>
      </c>
      <c r="AM1448" s="66">
        <f>IFERROR((G1448/E1448)*AJ1448,0)</f>
        <v>5.4373319495495505</v>
      </c>
      <c r="AO1448" s="67">
        <f>I1448*AI1448</f>
        <v>7.2004834078632465</v>
      </c>
      <c r="AP1448" s="68">
        <f>+AJ1448*J1448</f>
        <v>5.5943712347826073</v>
      </c>
      <c r="AR1448" s="67">
        <f t="shared" si="228"/>
        <v>12.668051813520369</v>
      </c>
      <c r="AS1448" s="68">
        <f t="shared" si="229"/>
        <v>11.031703184332159</v>
      </c>
      <c r="AU1448" s="67">
        <v>1441</v>
      </c>
      <c r="AV1448" s="23">
        <v>881.48300156593302</v>
      </c>
    </row>
    <row r="1449" spans="3:48" x14ac:dyDescent="0.3">
      <c r="C1449" s="5">
        <v>1442</v>
      </c>
      <c r="D1449" s="8">
        <v>12.92</v>
      </c>
      <c r="E1449" s="2">
        <v>12.88</v>
      </c>
      <c r="F1449" s="2">
        <v>638.97</v>
      </c>
      <c r="G1449" s="9">
        <v>632.82000000000005</v>
      </c>
      <c r="I1449" s="39">
        <v>74.570909090909097</v>
      </c>
      <c r="J1449" s="45">
        <v>83.406842105263195</v>
      </c>
      <c r="K1449" s="5" t="str">
        <f t="shared" si="230"/>
        <v/>
      </c>
      <c r="L1449" s="27">
        <f t="shared" si="231"/>
        <v>963.45614545454555</v>
      </c>
      <c r="M1449" s="11">
        <f t="shared" si="232"/>
        <v>1074.2801263157901</v>
      </c>
      <c r="N1449" s="5"/>
      <c r="Q1449" s="5"/>
      <c r="R1449" s="19">
        <f t="shared" si="233"/>
        <v>1602.4261454545456</v>
      </c>
      <c r="S1449" s="16">
        <f t="shared" si="234"/>
        <v>1707.10012631579</v>
      </c>
      <c r="AB1449" s="95">
        <v>0.01</v>
      </c>
      <c r="AC1449" s="96">
        <v>4.0000000000000001E-3</v>
      </c>
      <c r="AD1449" s="96">
        <v>51.9899997711182</v>
      </c>
      <c r="AE1449" s="96">
        <f>AD1449*AC1449</f>
        <v>0.2079599990844728</v>
      </c>
      <c r="AF1449" s="96">
        <f t="shared" si="235"/>
        <v>0.33126250418266906</v>
      </c>
      <c r="AI1449" s="66">
        <f t="shared" si="236"/>
        <v>0.16563125209133453</v>
      </c>
      <c r="AJ1449" s="66">
        <f t="shared" si="237"/>
        <v>0.16563125209133453</v>
      </c>
      <c r="AL1449" s="66">
        <f>IFERROR((F1449/D1449)*AI1449,0)</f>
        <v>8.1914397173993834</v>
      </c>
      <c r="AM1449" s="66">
        <f>IFERROR((G1449/E1449)*AJ1449,0)</f>
        <v>8.1377926202203668</v>
      </c>
      <c r="AO1449" s="67">
        <f>I1449*AI1449</f>
        <v>12.351273042316354</v>
      </c>
      <c r="AP1449" s="68">
        <f>+AJ1449*J1449</f>
        <v>13.814779690878984</v>
      </c>
      <c r="AR1449" s="67">
        <f t="shared" si="228"/>
        <v>20.542712759715737</v>
      </c>
      <c r="AS1449" s="68">
        <f t="shared" si="229"/>
        <v>21.952572311099352</v>
      </c>
      <c r="AU1449" s="67">
        <v>1442</v>
      </c>
      <c r="AV1449" s="23">
        <v>871.52099487781504</v>
      </c>
    </row>
    <row r="1450" spans="3:48" x14ac:dyDescent="0.3">
      <c r="C1450" s="5">
        <v>1443</v>
      </c>
      <c r="D1450" s="8">
        <v>0</v>
      </c>
      <c r="E1450" s="2">
        <v>0</v>
      </c>
      <c r="F1450" s="2">
        <v>0</v>
      </c>
      <c r="G1450" s="9">
        <v>0</v>
      </c>
      <c r="I1450" s="39">
        <v>44.712831903540298</v>
      </c>
      <c r="J1450" s="45">
        <v>43.316876356754101</v>
      </c>
      <c r="K1450" s="5" t="str">
        <f t="shared" si="230"/>
        <v/>
      </c>
      <c r="L1450" s="27">
        <f t="shared" si="231"/>
        <v>0</v>
      </c>
      <c r="M1450" s="11">
        <f t="shared" si="232"/>
        <v>0</v>
      </c>
      <c r="N1450" s="5"/>
      <c r="Q1450" s="5"/>
      <c r="R1450" s="19">
        <f t="shared" si="233"/>
        <v>0</v>
      </c>
      <c r="S1450" s="16">
        <f t="shared" si="234"/>
        <v>0</v>
      </c>
      <c r="AB1450" s="95">
        <v>0</v>
      </c>
      <c r="AC1450" s="96">
        <v>0</v>
      </c>
      <c r="AD1450" s="96">
        <v>0</v>
      </c>
      <c r="AE1450" s="96">
        <f>AD1450*AC1450</f>
        <v>0</v>
      </c>
      <c r="AF1450" s="96">
        <f t="shared" si="235"/>
        <v>0</v>
      </c>
      <c r="AI1450" s="66">
        <f t="shared" si="236"/>
        <v>0</v>
      </c>
      <c r="AJ1450" s="66">
        <f t="shared" si="237"/>
        <v>0</v>
      </c>
      <c r="AL1450" s="66">
        <f>IFERROR((F1450/D1450)*AI1450,0)</f>
        <v>0</v>
      </c>
      <c r="AM1450" s="66">
        <f>IFERROR((G1450/E1450)*AJ1450,0)</f>
        <v>0</v>
      </c>
      <c r="AO1450" s="67">
        <f>I1450*AI1450</f>
        <v>0</v>
      </c>
      <c r="AP1450" s="68">
        <f>+AJ1450*J1450</f>
        <v>0</v>
      </c>
      <c r="AR1450" s="67">
        <f t="shared" si="228"/>
        <v>0</v>
      </c>
      <c r="AS1450" s="68">
        <f t="shared" si="229"/>
        <v>0</v>
      </c>
      <c r="AU1450" s="67">
        <v>1443</v>
      </c>
      <c r="AV1450" s="23">
        <v>0</v>
      </c>
    </row>
    <row r="1451" spans="3:48" x14ac:dyDescent="0.3">
      <c r="C1451" s="5">
        <v>1444</v>
      </c>
      <c r="D1451" s="8">
        <v>0.03</v>
      </c>
      <c r="E1451" s="2">
        <v>0.03</v>
      </c>
      <c r="F1451" s="2">
        <v>1.43</v>
      </c>
      <c r="G1451" s="9">
        <v>1.42</v>
      </c>
      <c r="I1451" s="39">
        <v>70</v>
      </c>
      <c r="J1451" s="45">
        <v>68.64</v>
      </c>
      <c r="K1451" s="5" t="str">
        <f t="shared" si="230"/>
        <v/>
      </c>
      <c r="L1451" s="27">
        <f t="shared" si="231"/>
        <v>2.1</v>
      </c>
      <c r="M1451" s="11">
        <f t="shared" si="232"/>
        <v>2.0592000000000001</v>
      </c>
      <c r="N1451" s="5"/>
      <c r="Q1451" s="5"/>
      <c r="R1451" s="19">
        <f t="shared" si="233"/>
        <v>3.5300000000000002</v>
      </c>
      <c r="S1451" s="16">
        <f t="shared" si="234"/>
        <v>3.4792000000000001</v>
      </c>
      <c r="AB1451" s="95">
        <v>0.01</v>
      </c>
      <c r="AC1451" s="96">
        <v>0</v>
      </c>
      <c r="AD1451" s="96">
        <v>0</v>
      </c>
      <c r="AE1451" s="96">
        <f>AD1451*AC1451</f>
        <v>0</v>
      </c>
      <c r="AF1451" s="96">
        <f t="shared" si="235"/>
        <v>0</v>
      </c>
      <c r="AI1451" s="66">
        <f t="shared" si="236"/>
        <v>0</v>
      </c>
      <c r="AJ1451" s="66">
        <f t="shared" si="237"/>
        <v>0</v>
      </c>
      <c r="AL1451" s="66">
        <f>IFERROR((F1451/D1451)*AI1451,0)</f>
        <v>0</v>
      </c>
      <c r="AM1451" s="66">
        <f>IFERROR((G1451/E1451)*AJ1451,0)</f>
        <v>0</v>
      </c>
      <c r="AO1451" s="67">
        <f>I1451*AI1451</f>
        <v>0</v>
      </c>
      <c r="AP1451" s="68">
        <f>+AJ1451*J1451</f>
        <v>0</v>
      </c>
      <c r="AR1451" s="67">
        <f t="shared" si="228"/>
        <v>0</v>
      </c>
      <c r="AS1451" s="68">
        <f t="shared" si="229"/>
        <v>0</v>
      </c>
      <c r="AU1451" s="67">
        <v>1444</v>
      </c>
      <c r="AV1451" s="23">
        <v>21.560000419616699</v>
      </c>
    </row>
    <row r="1452" spans="3:48" x14ac:dyDescent="0.3">
      <c r="C1452" s="5">
        <v>1445</v>
      </c>
      <c r="D1452" s="8">
        <v>0</v>
      </c>
      <c r="E1452" s="2">
        <v>0</v>
      </c>
      <c r="F1452" s="2">
        <v>0</v>
      </c>
      <c r="G1452" s="9">
        <v>0</v>
      </c>
      <c r="I1452" s="39">
        <v>44.712831903540298</v>
      </c>
      <c r="J1452" s="45">
        <v>43.316876356754101</v>
      </c>
      <c r="K1452" s="5" t="str">
        <f t="shared" si="230"/>
        <v/>
      </c>
      <c r="L1452" s="27">
        <f t="shared" si="231"/>
        <v>0</v>
      </c>
      <c r="M1452" s="11">
        <f t="shared" si="232"/>
        <v>0</v>
      </c>
      <c r="N1452" s="5"/>
      <c r="Q1452" s="5"/>
      <c r="R1452" s="19">
        <f t="shared" si="233"/>
        <v>0</v>
      </c>
      <c r="S1452" s="16">
        <f t="shared" si="234"/>
        <v>0</v>
      </c>
      <c r="AB1452" s="95">
        <v>0</v>
      </c>
      <c r="AC1452" s="96">
        <v>0</v>
      </c>
      <c r="AD1452" s="96">
        <v>0</v>
      </c>
      <c r="AE1452" s="96">
        <f>AD1452*AC1452</f>
        <v>0</v>
      </c>
      <c r="AF1452" s="96">
        <f t="shared" si="235"/>
        <v>0</v>
      </c>
      <c r="AI1452" s="66">
        <f t="shared" si="236"/>
        <v>0</v>
      </c>
      <c r="AJ1452" s="66">
        <f t="shared" si="237"/>
        <v>0</v>
      </c>
      <c r="AL1452" s="66">
        <f>IFERROR((F1452/D1452)*AI1452,0)</f>
        <v>0</v>
      </c>
      <c r="AM1452" s="66">
        <f>IFERROR((G1452/E1452)*AJ1452,0)</f>
        <v>0</v>
      </c>
      <c r="AO1452" s="67">
        <f>I1452*AI1452</f>
        <v>0</v>
      </c>
      <c r="AP1452" s="68">
        <f>+AJ1452*J1452</f>
        <v>0</v>
      </c>
      <c r="AR1452" s="67">
        <f t="shared" si="228"/>
        <v>0</v>
      </c>
      <c r="AS1452" s="68">
        <f t="shared" si="229"/>
        <v>0</v>
      </c>
      <c r="AU1452" s="67">
        <v>1445</v>
      </c>
      <c r="AV1452" s="23">
        <v>0</v>
      </c>
    </row>
    <row r="1453" spans="3:48" x14ac:dyDescent="0.3">
      <c r="C1453" s="5">
        <v>1446</v>
      </c>
      <c r="D1453" s="8">
        <v>10.65</v>
      </c>
      <c r="E1453" s="2">
        <v>10.66</v>
      </c>
      <c r="F1453" s="2">
        <v>504.44</v>
      </c>
      <c r="G1453" s="9">
        <v>504.97</v>
      </c>
      <c r="I1453" s="39">
        <v>70.667692307692306</v>
      </c>
      <c r="J1453" s="45">
        <v>65.426666666666705</v>
      </c>
      <c r="K1453" s="5" t="str">
        <f t="shared" si="230"/>
        <v/>
      </c>
      <c r="L1453" s="27">
        <f t="shared" si="231"/>
        <v>752.61092307692309</v>
      </c>
      <c r="M1453" s="11">
        <f t="shared" si="232"/>
        <v>697.44826666666711</v>
      </c>
      <c r="N1453" s="5"/>
      <c r="Q1453" s="5"/>
      <c r="R1453" s="19">
        <f t="shared" si="233"/>
        <v>1257.050923076923</v>
      </c>
      <c r="S1453" s="16">
        <f t="shared" si="234"/>
        <v>1202.418266666667</v>
      </c>
      <c r="AB1453" s="95">
        <v>0</v>
      </c>
      <c r="AC1453" s="96">
        <v>7.0000000000000001E-3</v>
      </c>
      <c r="AD1453" s="96">
        <v>588</v>
      </c>
      <c r="AE1453" s="96">
        <f>AD1453*AC1453</f>
        <v>4.1159999999999997</v>
      </c>
      <c r="AF1453" s="96">
        <f t="shared" si="235"/>
        <v>6.5564362051282048</v>
      </c>
      <c r="AI1453" s="66">
        <f t="shared" si="236"/>
        <v>3.2782181025641024</v>
      </c>
      <c r="AJ1453" s="66">
        <f t="shared" si="237"/>
        <v>3.2782181025641024</v>
      </c>
      <c r="AL1453" s="66">
        <f>IFERROR((F1453/D1453)*AI1453,0)</f>
        <v>155.27364691619115</v>
      </c>
      <c r="AM1453" s="66">
        <f>IFERROR((G1453/E1453)*AJ1453,0)</f>
        <v>155.29097516433347</v>
      </c>
      <c r="AO1453" s="67">
        <f>I1453*AI1453</f>
        <v>231.66410818950689</v>
      </c>
      <c r="AP1453" s="68">
        <f>+AJ1453*J1453</f>
        <v>214.48288305709414</v>
      </c>
      <c r="AR1453" s="67">
        <f t="shared" si="228"/>
        <v>386.93775510569805</v>
      </c>
      <c r="AS1453" s="68">
        <f t="shared" si="229"/>
        <v>369.77385822142764</v>
      </c>
      <c r="AU1453" s="67">
        <v>1446</v>
      </c>
      <c r="AV1453" s="23">
        <v>12696.957991020399</v>
      </c>
    </row>
    <row r="1454" spans="3:48" x14ac:dyDescent="0.3">
      <c r="C1454" s="5">
        <v>1447</v>
      </c>
      <c r="D1454" s="8">
        <v>37.47</v>
      </c>
      <c r="E1454" s="2">
        <v>37.31</v>
      </c>
      <c r="F1454" s="2">
        <v>1588.99</v>
      </c>
      <c r="G1454" s="9">
        <v>1581.16</v>
      </c>
      <c r="I1454" s="39">
        <v>78.419695431472107</v>
      </c>
      <c r="J1454" s="45">
        <v>80.257062146892594</v>
      </c>
      <c r="K1454" s="5" t="str">
        <f t="shared" si="230"/>
        <v/>
      </c>
      <c r="L1454" s="27">
        <f t="shared" si="231"/>
        <v>2938.3859878172598</v>
      </c>
      <c r="M1454" s="11">
        <f t="shared" si="232"/>
        <v>2994.390988700563</v>
      </c>
      <c r="N1454" s="5"/>
      <c r="Q1454" s="5"/>
      <c r="R1454" s="19">
        <f t="shared" si="233"/>
        <v>4527.3759878172596</v>
      </c>
      <c r="S1454" s="16">
        <f t="shared" si="234"/>
        <v>4575.5509887005628</v>
      </c>
      <c r="AB1454" s="95">
        <v>8.9999999999999993E-3</v>
      </c>
      <c r="AC1454" s="96">
        <v>4.0000000000000001E-3</v>
      </c>
      <c r="AD1454" s="96">
        <v>68</v>
      </c>
      <c r="AE1454" s="96">
        <f>AD1454*AC1454</f>
        <v>0.27200000000000002</v>
      </c>
      <c r="AF1454" s="96">
        <f t="shared" si="235"/>
        <v>0.4332727521367522</v>
      </c>
      <c r="AI1454" s="66">
        <f t="shared" si="236"/>
        <v>0.2166363760683761</v>
      </c>
      <c r="AJ1454" s="66">
        <f t="shared" si="237"/>
        <v>0.2166363760683761</v>
      </c>
      <c r="AL1454" s="66">
        <f>IFERROR((F1454/D1454)*AI1454,0)</f>
        <v>9.186897123268988</v>
      </c>
      <c r="AM1454" s="66">
        <f>IFERROR((G1454/E1454)*AJ1454,0)</f>
        <v>9.1808301362710676</v>
      </c>
      <c r="AO1454" s="67">
        <f>I1454*AI1454</f>
        <v>16.988558630659906</v>
      </c>
      <c r="AP1454" s="68">
        <f>+AJ1454*J1454</f>
        <v>17.386599097397255</v>
      </c>
      <c r="AR1454" s="67">
        <f t="shared" si="228"/>
        <v>26.175455753928894</v>
      </c>
      <c r="AS1454" s="68">
        <f t="shared" si="229"/>
        <v>26.567429233668321</v>
      </c>
      <c r="AU1454" s="67">
        <v>1447</v>
      </c>
      <c r="AV1454" s="23">
        <v>1450.0279976666</v>
      </c>
    </row>
    <row r="1455" spans="3:48" x14ac:dyDescent="0.3">
      <c r="C1455" s="5">
        <v>1448</v>
      </c>
      <c r="D1455" s="8">
        <v>21.97</v>
      </c>
      <c r="E1455" s="2">
        <v>21.85</v>
      </c>
      <c r="F1455" s="2">
        <v>960.72</v>
      </c>
      <c r="G1455" s="9">
        <v>956.22</v>
      </c>
      <c r="I1455" s="39">
        <v>79.263913043478297</v>
      </c>
      <c r="J1455" s="45">
        <v>78.032972972972999</v>
      </c>
      <c r="K1455" s="5" t="str">
        <f t="shared" si="230"/>
        <v/>
      </c>
      <c r="L1455" s="27">
        <f t="shared" si="231"/>
        <v>1741.428169565218</v>
      </c>
      <c r="M1455" s="11">
        <f t="shared" si="232"/>
        <v>1705.0204594594602</v>
      </c>
      <c r="N1455" s="5"/>
      <c r="Q1455" s="5"/>
      <c r="R1455" s="19">
        <f t="shared" si="233"/>
        <v>2702.1481695652183</v>
      </c>
      <c r="S1455" s="16">
        <f t="shared" si="234"/>
        <v>2661.24045945946</v>
      </c>
      <c r="AB1455" s="95">
        <v>0.01</v>
      </c>
      <c r="AC1455" s="96">
        <v>0</v>
      </c>
      <c r="AD1455" s="96">
        <v>0</v>
      </c>
      <c r="AE1455" s="96">
        <f>AD1455*AC1455</f>
        <v>0</v>
      </c>
      <c r="AF1455" s="96">
        <f t="shared" si="235"/>
        <v>0</v>
      </c>
      <c r="AI1455" s="66">
        <f t="shared" si="236"/>
        <v>0</v>
      </c>
      <c r="AJ1455" s="66">
        <f t="shared" si="237"/>
        <v>0</v>
      </c>
      <c r="AL1455" s="66">
        <f>IFERROR((F1455/D1455)*AI1455,0)</f>
        <v>0</v>
      </c>
      <c r="AM1455" s="66">
        <f>IFERROR((G1455/E1455)*AJ1455,0)</f>
        <v>0</v>
      </c>
      <c r="AO1455" s="67">
        <f>I1455*AI1455</f>
        <v>0</v>
      </c>
      <c r="AP1455" s="68">
        <f>+AJ1455*J1455</f>
        <v>0</v>
      </c>
      <c r="AR1455" s="67">
        <f t="shared" si="228"/>
        <v>0</v>
      </c>
      <c r="AS1455" s="68">
        <f t="shared" si="229"/>
        <v>0</v>
      </c>
      <c r="AU1455" s="67">
        <v>1448</v>
      </c>
      <c r="AV1455" s="23">
        <v>26.769999980926499</v>
      </c>
    </row>
    <row r="1456" spans="3:48" x14ac:dyDescent="0.3">
      <c r="C1456" s="5">
        <v>1449</v>
      </c>
      <c r="D1456" s="8">
        <v>50.17</v>
      </c>
      <c r="E1456" s="2">
        <v>49.9</v>
      </c>
      <c r="F1456" s="2">
        <v>2151</v>
      </c>
      <c r="G1456" s="9">
        <v>2140.94</v>
      </c>
      <c r="I1456" s="39">
        <v>74.111274131274101</v>
      </c>
      <c r="J1456" s="45">
        <v>77.739464285714305</v>
      </c>
      <c r="K1456" s="5" t="str">
        <f t="shared" si="230"/>
        <v/>
      </c>
      <c r="L1456" s="27">
        <f t="shared" si="231"/>
        <v>3718.1626231660216</v>
      </c>
      <c r="M1456" s="11">
        <f t="shared" si="232"/>
        <v>3879.1992678571437</v>
      </c>
      <c r="N1456" s="5"/>
      <c r="Q1456" s="5"/>
      <c r="R1456" s="19">
        <f t="shared" si="233"/>
        <v>5869.1626231660211</v>
      </c>
      <c r="S1456" s="16">
        <f t="shared" si="234"/>
        <v>6020.1392678571438</v>
      </c>
      <c r="AB1456" s="95">
        <v>8.9999999999999993E-3</v>
      </c>
      <c r="AC1456" s="96">
        <v>0</v>
      </c>
      <c r="AD1456" s="96">
        <v>0</v>
      </c>
      <c r="AE1456" s="96">
        <f>AD1456*AC1456</f>
        <v>0</v>
      </c>
      <c r="AF1456" s="96">
        <f t="shared" si="235"/>
        <v>0</v>
      </c>
      <c r="AI1456" s="66">
        <f t="shared" si="236"/>
        <v>0</v>
      </c>
      <c r="AJ1456" s="66">
        <f t="shared" si="237"/>
        <v>0</v>
      </c>
      <c r="AL1456" s="66">
        <f>IFERROR((F1456/D1456)*AI1456,0)</f>
        <v>0</v>
      </c>
      <c r="AM1456" s="66">
        <f>IFERROR((G1456/E1456)*AJ1456,0)</f>
        <v>0</v>
      </c>
      <c r="AO1456" s="67">
        <f>I1456*AI1456</f>
        <v>0</v>
      </c>
      <c r="AP1456" s="68">
        <f>+AJ1456*J1456</f>
        <v>0</v>
      </c>
      <c r="AR1456" s="67">
        <f t="shared" si="228"/>
        <v>0</v>
      </c>
      <c r="AS1456" s="68">
        <f t="shared" si="229"/>
        <v>0</v>
      </c>
      <c r="AU1456" s="67">
        <v>1449</v>
      </c>
      <c r="AV1456" s="23">
        <v>105.614999651909</v>
      </c>
    </row>
    <row r="1457" spans="3:48" x14ac:dyDescent="0.3">
      <c r="C1457" s="5">
        <v>1450</v>
      </c>
      <c r="D1457" s="8">
        <v>0.43</v>
      </c>
      <c r="E1457" s="2">
        <v>0.43</v>
      </c>
      <c r="F1457" s="2">
        <v>18.100000000000001</v>
      </c>
      <c r="G1457" s="9">
        <v>18.05</v>
      </c>
      <c r="I1457" s="39">
        <v>62.89</v>
      </c>
      <c r="J1457" s="45">
        <v>80.4433333333333</v>
      </c>
      <c r="K1457" s="5" t="str">
        <f t="shared" si="230"/>
        <v/>
      </c>
      <c r="L1457" s="27">
        <f t="shared" si="231"/>
        <v>27.0427</v>
      </c>
      <c r="M1457" s="11">
        <f t="shared" si="232"/>
        <v>34.590633333333315</v>
      </c>
      <c r="N1457" s="5"/>
      <c r="Q1457" s="5"/>
      <c r="R1457" s="19">
        <f t="shared" si="233"/>
        <v>45.142700000000005</v>
      </c>
      <c r="S1457" s="16">
        <f t="shared" si="234"/>
        <v>52.640633333333312</v>
      </c>
      <c r="AB1457" s="95">
        <v>1.0999999999999999E-2</v>
      </c>
      <c r="AC1457" s="96">
        <v>6.0000000000000001E-3</v>
      </c>
      <c r="AD1457" s="96">
        <v>15</v>
      </c>
      <c r="AE1457" s="96">
        <f>AD1457*AC1457</f>
        <v>0.09</v>
      </c>
      <c r="AF1457" s="96">
        <f t="shared" si="235"/>
        <v>0.14336230769230771</v>
      </c>
      <c r="AI1457" s="66">
        <f t="shared" si="236"/>
        <v>7.1681153846153853E-2</v>
      </c>
      <c r="AJ1457" s="66">
        <f t="shared" si="237"/>
        <v>7.1681153846153853E-2</v>
      </c>
      <c r="AL1457" s="66">
        <f>IFERROR((F1457/D1457)*AI1457,0)</f>
        <v>3.0172764758497324</v>
      </c>
      <c r="AM1457" s="66">
        <f>IFERROR((G1457/E1457)*AJ1457,0)</f>
        <v>3.0089414579606446</v>
      </c>
      <c r="AO1457" s="67">
        <f>I1457*AI1457</f>
        <v>4.5080277653846155</v>
      </c>
      <c r="AP1457" s="68">
        <f>+AJ1457*J1457</f>
        <v>5.7662709525641009</v>
      </c>
      <c r="AR1457" s="67">
        <f t="shared" si="228"/>
        <v>7.5253042412343483</v>
      </c>
      <c r="AS1457" s="68">
        <f t="shared" si="229"/>
        <v>8.7752124105247447</v>
      </c>
      <c r="AU1457" s="67">
        <v>1450</v>
      </c>
      <c r="AV1457" s="23">
        <v>563.70499610900902</v>
      </c>
    </row>
    <row r="1458" spans="3:48" x14ac:dyDescent="0.3">
      <c r="C1458" s="5">
        <v>1451</v>
      </c>
      <c r="D1458" s="8">
        <v>68.540000000000006</v>
      </c>
      <c r="E1458" s="2">
        <v>69.06</v>
      </c>
      <c r="F1458" s="2">
        <v>3306.68</v>
      </c>
      <c r="G1458" s="9">
        <v>3322.82</v>
      </c>
      <c r="I1458" s="39">
        <v>75.262719780219797</v>
      </c>
      <c r="J1458" s="45">
        <v>78.138416988417106</v>
      </c>
      <c r="K1458" s="5" t="str">
        <f t="shared" si="230"/>
        <v/>
      </c>
      <c r="L1458" s="27">
        <f t="shared" si="231"/>
        <v>5158.506813736265</v>
      </c>
      <c r="M1458" s="11">
        <f t="shared" si="232"/>
        <v>5396.2390772200852</v>
      </c>
      <c r="N1458" s="5"/>
      <c r="Q1458" s="5"/>
      <c r="R1458" s="19">
        <f t="shared" si="233"/>
        <v>8465.1868137362653</v>
      </c>
      <c r="S1458" s="16">
        <f t="shared" si="234"/>
        <v>8719.0590772200849</v>
      </c>
      <c r="AB1458" s="95">
        <v>0</v>
      </c>
      <c r="AC1458" s="96">
        <v>6.0000000000000001E-3</v>
      </c>
      <c r="AD1458" s="96">
        <v>2044</v>
      </c>
      <c r="AE1458" s="96">
        <f>AD1458*AC1458</f>
        <v>12.264000000000001</v>
      </c>
      <c r="AF1458" s="96">
        <f t="shared" si="235"/>
        <v>19.535503794871797</v>
      </c>
      <c r="AI1458" s="66">
        <f t="shared" si="236"/>
        <v>9.7677518974358986</v>
      </c>
      <c r="AJ1458" s="66">
        <f t="shared" si="237"/>
        <v>9.7677518974358986</v>
      </c>
      <c r="AL1458" s="66">
        <f>IFERROR((F1458/D1458)*AI1458,0)</f>
        <v>471.24058716389453</v>
      </c>
      <c r="AM1458" s="66">
        <f>IFERROR((G1458/E1458)*AJ1458,0)</f>
        <v>469.97511381172825</v>
      </c>
      <c r="AO1458" s="67">
        <f>I1458*AI1458</f>
        <v>735.1475739394283</v>
      </c>
      <c r="AP1458" s="68">
        <f>+AJ1458*J1458</f>
        <v>763.23667080124858</v>
      </c>
      <c r="AR1458" s="67">
        <f t="shared" si="228"/>
        <v>1206.3881611033228</v>
      </c>
      <c r="AS1458" s="68">
        <f t="shared" si="229"/>
        <v>1233.2117846129768</v>
      </c>
      <c r="AU1458" s="67">
        <v>1451</v>
      </c>
      <c r="AV1458" s="23">
        <v>39622.064007252498</v>
      </c>
    </row>
    <row r="1459" spans="3:48" x14ac:dyDescent="0.3">
      <c r="C1459" s="5">
        <v>1452</v>
      </c>
      <c r="D1459" s="8">
        <v>0.56999999999999995</v>
      </c>
      <c r="E1459" s="2">
        <v>0.56999999999999995</v>
      </c>
      <c r="F1459" s="2">
        <v>25.58</v>
      </c>
      <c r="G1459" s="9">
        <v>25.36</v>
      </c>
      <c r="I1459" s="39">
        <v>48.52</v>
      </c>
      <c r="J1459" s="45">
        <v>66.183999999999997</v>
      </c>
      <c r="K1459" s="5" t="str">
        <f t="shared" si="230"/>
        <v/>
      </c>
      <c r="L1459" s="27">
        <f t="shared" si="231"/>
        <v>27.656399999999998</v>
      </c>
      <c r="M1459" s="11">
        <f t="shared" si="232"/>
        <v>37.724879999999999</v>
      </c>
      <c r="N1459" s="5"/>
      <c r="Q1459" s="5"/>
      <c r="R1459" s="19">
        <f t="shared" si="233"/>
        <v>53.236399999999996</v>
      </c>
      <c r="S1459" s="16">
        <f t="shared" si="234"/>
        <v>63.084879999999998</v>
      </c>
      <c r="AB1459" s="95">
        <v>1.0999999999999999E-2</v>
      </c>
      <c r="AC1459" s="96">
        <v>0</v>
      </c>
      <c r="AD1459" s="96">
        <v>0</v>
      </c>
      <c r="AE1459" s="96">
        <f>AD1459*AC1459</f>
        <v>0</v>
      </c>
      <c r="AF1459" s="96">
        <f t="shared" si="235"/>
        <v>0</v>
      </c>
      <c r="AI1459" s="66">
        <f t="shared" si="236"/>
        <v>0</v>
      </c>
      <c r="AJ1459" s="66">
        <f t="shared" si="237"/>
        <v>0</v>
      </c>
      <c r="AL1459" s="66">
        <f>IFERROR((F1459/D1459)*AI1459,0)</f>
        <v>0</v>
      </c>
      <c r="AM1459" s="66">
        <f>IFERROR((G1459/E1459)*AJ1459,0)</f>
        <v>0</v>
      </c>
      <c r="AO1459" s="67">
        <f>I1459*AI1459</f>
        <v>0</v>
      </c>
      <c r="AP1459" s="68">
        <f>+AJ1459*J1459</f>
        <v>0</v>
      </c>
      <c r="AR1459" s="67">
        <f t="shared" si="228"/>
        <v>0</v>
      </c>
      <c r="AS1459" s="68">
        <f t="shared" si="229"/>
        <v>0</v>
      </c>
      <c r="AU1459" s="67">
        <v>1452</v>
      </c>
      <c r="AV1459" s="23">
        <v>0</v>
      </c>
    </row>
    <row r="1460" spans="3:48" x14ac:dyDescent="0.3">
      <c r="C1460" s="5">
        <v>1453</v>
      </c>
      <c r="D1460" s="8">
        <v>5.27</v>
      </c>
      <c r="E1460" s="2">
        <v>5.24</v>
      </c>
      <c r="F1460" s="2">
        <v>256.95</v>
      </c>
      <c r="G1460" s="9">
        <v>256.11</v>
      </c>
      <c r="I1460" s="39">
        <v>59.288571428571402</v>
      </c>
      <c r="J1460" s="45">
        <v>53.115000000000002</v>
      </c>
      <c r="K1460" s="5" t="str">
        <f t="shared" si="230"/>
        <v/>
      </c>
      <c r="L1460" s="27">
        <f t="shared" si="231"/>
        <v>312.45077142857127</v>
      </c>
      <c r="M1460" s="11">
        <f t="shared" si="232"/>
        <v>278.32260000000002</v>
      </c>
      <c r="N1460" s="5"/>
      <c r="Q1460" s="5"/>
      <c r="R1460" s="19">
        <f t="shared" si="233"/>
        <v>569.40077142857126</v>
      </c>
      <c r="S1460" s="16">
        <f t="shared" si="234"/>
        <v>534.43260000000009</v>
      </c>
      <c r="AB1460" s="95">
        <v>1.6E-2</v>
      </c>
      <c r="AC1460" s="96">
        <v>0</v>
      </c>
      <c r="AD1460" s="96">
        <v>0</v>
      </c>
      <c r="AE1460" s="96">
        <f>AD1460*AC1460</f>
        <v>0</v>
      </c>
      <c r="AF1460" s="96">
        <f t="shared" si="235"/>
        <v>0</v>
      </c>
      <c r="AI1460" s="66">
        <f t="shared" si="236"/>
        <v>0</v>
      </c>
      <c r="AJ1460" s="66">
        <f t="shared" si="237"/>
        <v>0</v>
      </c>
      <c r="AL1460" s="66">
        <f>IFERROR((F1460/D1460)*AI1460,0)</f>
        <v>0</v>
      </c>
      <c r="AM1460" s="66">
        <f>IFERROR((G1460/E1460)*AJ1460,0)</f>
        <v>0</v>
      </c>
      <c r="AO1460" s="67">
        <f>I1460*AI1460</f>
        <v>0</v>
      </c>
      <c r="AP1460" s="68">
        <f>+AJ1460*J1460</f>
        <v>0</v>
      </c>
      <c r="AR1460" s="67">
        <f t="shared" si="228"/>
        <v>0</v>
      </c>
      <c r="AS1460" s="68">
        <f t="shared" si="229"/>
        <v>0</v>
      </c>
      <c r="AU1460" s="67">
        <v>1453</v>
      </c>
      <c r="AV1460" s="23">
        <v>5.5360000610351596</v>
      </c>
    </row>
    <row r="1461" spans="3:48" x14ac:dyDescent="0.3">
      <c r="C1461" s="5">
        <v>1454</v>
      </c>
      <c r="D1461" s="8">
        <v>1.38</v>
      </c>
      <c r="E1461" s="2">
        <v>1.38</v>
      </c>
      <c r="F1461" s="2">
        <v>67.819999999999993</v>
      </c>
      <c r="G1461" s="9">
        <v>67.73</v>
      </c>
      <c r="I1461" s="39">
        <v>29.292000000000002</v>
      </c>
      <c r="J1461" s="45">
        <v>50.935000000000002</v>
      </c>
      <c r="K1461" s="5" t="str">
        <f t="shared" si="230"/>
        <v/>
      </c>
      <c r="L1461" s="27">
        <f t="shared" si="231"/>
        <v>40.422959999999996</v>
      </c>
      <c r="M1461" s="11">
        <f t="shared" si="232"/>
        <v>70.290300000000002</v>
      </c>
      <c r="N1461" s="5"/>
      <c r="Q1461" s="5"/>
      <c r="R1461" s="19">
        <f t="shared" si="233"/>
        <v>108.24295999999998</v>
      </c>
      <c r="S1461" s="16">
        <f t="shared" si="234"/>
        <v>138.02030000000002</v>
      </c>
      <c r="AB1461" s="95">
        <v>2.1000000000000001E-2</v>
      </c>
      <c r="AC1461" s="96">
        <v>1.4E-2</v>
      </c>
      <c r="AD1461" s="96">
        <v>24</v>
      </c>
      <c r="AE1461" s="96">
        <f>AD1461*AC1461</f>
        <v>0.33600000000000002</v>
      </c>
      <c r="AF1461" s="96">
        <f t="shared" si="235"/>
        <v>0.53521928205128211</v>
      </c>
      <c r="AI1461" s="66">
        <f t="shared" si="236"/>
        <v>0.26760964102564105</v>
      </c>
      <c r="AJ1461" s="66">
        <f t="shared" si="237"/>
        <v>0.26760964102564105</v>
      </c>
      <c r="AL1461" s="66">
        <f>IFERROR((F1461/D1461)*AI1461,0)</f>
        <v>13.151656416202156</v>
      </c>
      <c r="AM1461" s="66">
        <f>IFERROR((G1461/E1461)*AJ1461,0)</f>
        <v>13.134203613526575</v>
      </c>
      <c r="AO1461" s="67">
        <f>I1461*AI1461</f>
        <v>7.8388216049230781</v>
      </c>
      <c r="AP1461" s="68">
        <f>+AJ1461*J1461</f>
        <v>13.630697065641028</v>
      </c>
      <c r="AR1461" s="67">
        <f t="shared" si="228"/>
        <v>20.990478021125234</v>
      </c>
      <c r="AS1461" s="68">
        <f t="shared" si="229"/>
        <v>26.764900679167603</v>
      </c>
      <c r="AU1461" s="67">
        <v>1454</v>
      </c>
      <c r="AV1461" s="23">
        <v>1151.3569992661501</v>
      </c>
    </row>
    <row r="1462" spans="3:48" x14ac:dyDescent="0.3">
      <c r="C1462" s="5">
        <v>1455</v>
      </c>
      <c r="D1462" s="8">
        <v>0</v>
      </c>
      <c r="E1462" s="2">
        <v>0</v>
      </c>
      <c r="F1462" s="2">
        <v>0</v>
      </c>
      <c r="G1462" s="9">
        <v>0</v>
      </c>
      <c r="I1462" s="39">
        <v>58.692</v>
      </c>
      <c r="J1462" s="45">
        <v>50.970909090909103</v>
      </c>
      <c r="K1462" s="5" t="str">
        <f t="shared" si="230"/>
        <v/>
      </c>
      <c r="L1462" s="27">
        <f t="shared" si="231"/>
        <v>0</v>
      </c>
      <c r="M1462" s="11">
        <f t="shared" si="232"/>
        <v>0</v>
      </c>
      <c r="N1462" s="5"/>
      <c r="Q1462" s="5"/>
      <c r="R1462" s="19">
        <f t="shared" si="233"/>
        <v>0</v>
      </c>
      <c r="S1462" s="16">
        <f t="shared" si="234"/>
        <v>0</v>
      </c>
      <c r="AB1462" s="95">
        <v>0</v>
      </c>
      <c r="AC1462" s="96">
        <v>0</v>
      </c>
      <c r="AD1462" s="96">
        <v>0</v>
      </c>
      <c r="AE1462" s="96">
        <f>AD1462*AC1462</f>
        <v>0</v>
      </c>
      <c r="AF1462" s="96">
        <f t="shared" si="235"/>
        <v>0</v>
      </c>
      <c r="AI1462" s="66">
        <f t="shared" si="236"/>
        <v>0</v>
      </c>
      <c r="AJ1462" s="66">
        <f t="shared" si="237"/>
        <v>0</v>
      </c>
      <c r="AL1462" s="66">
        <f>IFERROR((F1462/D1462)*AI1462,0)</f>
        <v>0</v>
      </c>
      <c r="AM1462" s="66">
        <f>IFERROR((G1462/E1462)*AJ1462,0)</f>
        <v>0</v>
      </c>
      <c r="AO1462" s="67">
        <f>I1462*AI1462</f>
        <v>0</v>
      </c>
      <c r="AP1462" s="68">
        <f>+AJ1462*J1462</f>
        <v>0</v>
      </c>
      <c r="AR1462" s="67">
        <f t="shared" si="228"/>
        <v>0</v>
      </c>
      <c r="AS1462" s="68">
        <f t="shared" si="229"/>
        <v>0</v>
      </c>
      <c r="AU1462" s="67">
        <v>1455</v>
      </c>
      <c r="AV1462" s="23">
        <v>0</v>
      </c>
    </row>
    <row r="1463" spans="3:48" x14ac:dyDescent="0.3">
      <c r="C1463" s="5">
        <v>1456</v>
      </c>
      <c r="D1463" s="8">
        <v>0.13</v>
      </c>
      <c r="E1463" s="2">
        <v>0.13</v>
      </c>
      <c r="F1463" s="2">
        <v>3.93</v>
      </c>
      <c r="G1463" s="9">
        <v>3.93</v>
      </c>
      <c r="I1463" s="39">
        <v>16.6933333333333</v>
      </c>
      <c r="J1463" s="45">
        <v>29.83</v>
      </c>
      <c r="K1463" s="5" t="str">
        <f t="shared" si="230"/>
        <v/>
      </c>
      <c r="L1463" s="27">
        <f t="shared" si="231"/>
        <v>2.1701333333333288</v>
      </c>
      <c r="M1463" s="11">
        <f t="shared" si="232"/>
        <v>3.8778999999999999</v>
      </c>
      <c r="N1463" s="5"/>
      <c r="Q1463" s="5"/>
      <c r="R1463" s="19">
        <f t="shared" si="233"/>
        <v>6.1001333333333285</v>
      </c>
      <c r="S1463" s="16">
        <f t="shared" si="234"/>
        <v>7.8079000000000001</v>
      </c>
      <c r="AB1463" s="95">
        <v>1.4999999999999999E-2</v>
      </c>
      <c r="AC1463" s="96">
        <v>0.01</v>
      </c>
      <c r="AD1463" s="96">
        <v>7</v>
      </c>
      <c r="AE1463" s="96">
        <f>AD1463*AC1463</f>
        <v>7.0000000000000007E-2</v>
      </c>
      <c r="AF1463" s="96">
        <f t="shared" si="235"/>
        <v>0.11150401709401711</v>
      </c>
      <c r="AI1463" s="66">
        <f t="shared" si="236"/>
        <v>5.5752008547008555E-2</v>
      </c>
      <c r="AJ1463" s="66">
        <f t="shared" si="237"/>
        <v>5.5752008547008555E-2</v>
      </c>
      <c r="AL1463" s="66">
        <f>IFERROR((F1463/D1463)*AI1463,0)</f>
        <v>1.6854261045364893</v>
      </c>
      <c r="AM1463" s="66">
        <f>IFERROR((G1463/E1463)*AJ1463,0)</f>
        <v>1.6854261045364893</v>
      </c>
      <c r="AO1463" s="67">
        <f>I1463*AI1463</f>
        <v>0.93068686267806089</v>
      </c>
      <c r="AP1463" s="68">
        <f>+AJ1463*J1463</f>
        <v>1.6630824149572652</v>
      </c>
      <c r="AR1463" s="67">
        <f t="shared" si="228"/>
        <v>2.6161129672145504</v>
      </c>
      <c r="AS1463" s="68">
        <f t="shared" si="229"/>
        <v>3.3485085194937545</v>
      </c>
      <c r="AU1463" s="67">
        <v>1456</v>
      </c>
      <c r="AV1463" s="23">
        <v>332.699000358582</v>
      </c>
    </row>
    <row r="1464" spans="3:48" x14ac:dyDescent="0.3">
      <c r="C1464" s="5">
        <v>1457</v>
      </c>
      <c r="D1464" s="8">
        <v>24.59</v>
      </c>
      <c r="E1464" s="2">
        <v>24.5</v>
      </c>
      <c r="F1464" s="2">
        <v>799.83</v>
      </c>
      <c r="G1464" s="9">
        <v>795.68</v>
      </c>
      <c r="I1464" s="39">
        <v>46.497352941176501</v>
      </c>
      <c r="J1464" s="45">
        <v>48.217384615384603</v>
      </c>
      <c r="K1464" s="5" t="str">
        <f t="shared" si="230"/>
        <v/>
      </c>
      <c r="L1464" s="27">
        <f t="shared" si="231"/>
        <v>1143.3699088235301</v>
      </c>
      <c r="M1464" s="11">
        <f t="shared" si="232"/>
        <v>1181.3259230769227</v>
      </c>
      <c r="N1464" s="5"/>
      <c r="Q1464" s="5"/>
      <c r="R1464" s="19">
        <f t="shared" si="233"/>
        <v>1943.1999088235302</v>
      </c>
      <c r="S1464" s="16">
        <f t="shared" si="234"/>
        <v>1977.0059230769225</v>
      </c>
      <c r="AB1464" s="95">
        <v>2.7E-2</v>
      </c>
      <c r="AC1464" s="96">
        <v>1.4999999999999999E-2</v>
      </c>
      <c r="AD1464" s="96">
        <v>34</v>
      </c>
      <c r="AE1464" s="96">
        <f>AD1464*AC1464</f>
        <v>0.51</v>
      </c>
      <c r="AF1464" s="96">
        <f t="shared" si="235"/>
        <v>0.81238641025641034</v>
      </c>
      <c r="AI1464" s="66">
        <f t="shared" si="236"/>
        <v>0.40619320512820517</v>
      </c>
      <c r="AJ1464" s="66">
        <f t="shared" si="237"/>
        <v>0.40619320512820517</v>
      </c>
      <c r="AL1464" s="66">
        <f>IFERROR((F1464/D1464)*AI1464,0)</f>
        <v>13.212098871805301</v>
      </c>
      <c r="AM1464" s="66">
        <f>IFERROR((G1464/E1464)*AJ1464,0)</f>
        <v>13.1918289574045</v>
      </c>
      <c r="AO1464" s="67">
        <f>I1464*AI1464</f>
        <v>18.88690882115386</v>
      </c>
      <c r="AP1464" s="68">
        <f>+AJ1464*J1464</f>
        <v>19.585573999822483</v>
      </c>
      <c r="AR1464" s="67">
        <f t="shared" si="228"/>
        <v>32.099007692959162</v>
      </c>
      <c r="AS1464" s="68">
        <f t="shared" si="229"/>
        <v>32.777402957226982</v>
      </c>
      <c r="AU1464" s="67">
        <v>1457</v>
      </c>
      <c r="AV1464" s="23">
        <v>660.921996498108</v>
      </c>
    </row>
    <row r="1465" spans="3:48" x14ac:dyDescent="0.3">
      <c r="C1465" s="5">
        <v>1458</v>
      </c>
      <c r="D1465" s="8">
        <v>6.58</v>
      </c>
      <c r="E1465" s="2">
        <v>6.59</v>
      </c>
      <c r="F1465" s="2">
        <v>243.18</v>
      </c>
      <c r="G1465" s="9">
        <v>243.15</v>
      </c>
      <c r="I1465" s="39">
        <v>24.967647058823498</v>
      </c>
      <c r="J1465" s="45">
        <v>38.715000000000003</v>
      </c>
      <c r="K1465" s="5" t="str">
        <f t="shared" si="230"/>
        <v/>
      </c>
      <c r="L1465" s="27">
        <f t="shared" si="231"/>
        <v>164.28711764705861</v>
      </c>
      <c r="M1465" s="11">
        <f t="shared" si="232"/>
        <v>255.13185000000001</v>
      </c>
      <c r="N1465" s="5"/>
      <c r="Q1465" s="5"/>
      <c r="R1465" s="19">
        <f t="shared" si="233"/>
        <v>407.46711764705861</v>
      </c>
      <c r="S1465" s="16">
        <f t="shared" si="234"/>
        <v>498.28185000000002</v>
      </c>
      <c r="AB1465" s="95">
        <v>1.7999999999999999E-2</v>
      </c>
      <c r="AC1465" s="96">
        <v>1.2999999999999999E-2</v>
      </c>
      <c r="AD1465" s="96">
        <v>122</v>
      </c>
      <c r="AE1465" s="96">
        <f>AD1465*AC1465</f>
        <v>1.5859999999999999</v>
      </c>
      <c r="AF1465" s="96">
        <f t="shared" si="235"/>
        <v>2.5263624444444446</v>
      </c>
      <c r="AI1465" s="66">
        <f t="shared" si="236"/>
        <v>1.2631812222222223</v>
      </c>
      <c r="AJ1465" s="66">
        <f t="shared" si="237"/>
        <v>1.2631812222222223</v>
      </c>
      <c r="AL1465" s="66">
        <f>IFERROR((F1465/D1465)*AI1465,0)</f>
        <v>46.683952829787238</v>
      </c>
      <c r="AM1465" s="66">
        <f>IFERROR((G1465/E1465)*AJ1465,0)</f>
        <v>46.607361788062725</v>
      </c>
      <c r="AO1465" s="67">
        <f>I1465*AI1465</f>
        <v>31.538662927777739</v>
      </c>
      <c r="AP1465" s="68">
        <f>+AJ1465*J1465</f>
        <v>48.904061018333337</v>
      </c>
      <c r="AR1465" s="67">
        <f t="shared" si="228"/>
        <v>78.222615757564981</v>
      </c>
      <c r="AS1465" s="68">
        <f t="shared" si="229"/>
        <v>95.51142280639607</v>
      </c>
      <c r="AU1465" s="67">
        <v>1458</v>
      </c>
      <c r="AV1465" s="23">
        <v>2126.8769946962602</v>
      </c>
    </row>
    <row r="1466" spans="3:48" x14ac:dyDescent="0.3">
      <c r="C1466" s="5">
        <v>1459</v>
      </c>
      <c r="D1466" s="8">
        <v>78.33</v>
      </c>
      <c r="E1466" s="2">
        <v>77.78</v>
      </c>
      <c r="F1466" s="2">
        <v>3232.92</v>
      </c>
      <c r="G1466" s="9">
        <v>3208.04</v>
      </c>
      <c r="I1466" s="39">
        <v>59.364589371980699</v>
      </c>
      <c r="J1466" s="45">
        <v>53.657600000000002</v>
      </c>
      <c r="K1466" s="5" t="str">
        <f t="shared" si="230"/>
        <v/>
      </c>
      <c r="L1466" s="27">
        <f t="shared" si="231"/>
        <v>4650.0282855072483</v>
      </c>
      <c r="M1466" s="11">
        <f t="shared" si="232"/>
        <v>4173.488128</v>
      </c>
      <c r="N1466" s="5"/>
      <c r="Q1466" s="5"/>
      <c r="R1466" s="19">
        <f t="shared" si="233"/>
        <v>7882.9482855072483</v>
      </c>
      <c r="S1466" s="16">
        <f t="shared" si="234"/>
        <v>7381.5281279999999</v>
      </c>
      <c r="AB1466" s="95">
        <v>1.4E-2</v>
      </c>
      <c r="AC1466" s="96">
        <v>8.9999999999999993E-3</v>
      </c>
      <c r="AD1466" s="96">
        <v>87</v>
      </c>
      <c r="AE1466" s="96">
        <f>AD1466*AC1466</f>
        <v>0.78299999999999992</v>
      </c>
      <c r="AF1466" s="96">
        <f t="shared" si="235"/>
        <v>1.2472520769230768</v>
      </c>
      <c r="AI1466" s="66">
        <f t="shared" si="236"/>
        <v>0.62362603846153841</v>
      </c>
      <c r="AJ1466" s="66">
        <f t="shared" si="237"/>
        <v>0.62362603846153841</v>
      </c>
      <c r="AL1466" s="66">
        <f>IFERROR((F1466/D1466)*AI1466,0)</f>
        <v>25.738964538019619</v>
      </c>
      <c r="AM1466" s="66">
        <f>IFERROR((G1466/E1466)*AJ1466,0)</f>
        <v>25.721487225844093</v>
      </c>
      <c r="AO1466" s="67">
        <f>I1466*AI1466</f>
        <v>37.021303694944272</v>
      </c>
      <c r="AP1466" s="68">
        <f>+AJ1466*J1466</f>
        <v>33.462276521353843</v>
      </c>
      <c r="AR1466" s="67">
        <f t="shared" si="228"/>
        <v>62.760268232963895</v>
      </c>
      <c r="AS1466" s="68">
        <f t="shared" si="229"/>
        <v>59.183763747197936</v>
      </c>
      <c r="AU1466" s="67">
        <v>1459</v>
      </c>
      <c r="AV1466" s="23">
        <v>1686.16099674106</v>
      </c>
    </row>
    <row r="1467" spans="3:48" x14ac:dyDescent="0.3">
      <c r="C1467" s="5">
        <v>1460</v>
      </c>
      <c r="D1467" s="8">
        <v>5.68</v>
      </c>
      <c r="E1467" s="2">
        <v>5.76</v>
      </c>
      <c r="F1467" s="2">
        <v>263.58999999999997</v>
      </c>
      <c r="G1467" s="9">
        <v>265.13</v>
      </c>
      <c r="I1467" s="39">
        <v>58.43</v>
      </c>
      <c r="J1467" s="45">
        <v>76.561111111111103</v>
      </c>
      <c r="K1467" s="5" t="str">
        <f t="shared" si="230"/>
        <v/>
      </c>
      <c r="L1467" s="27">
        <f t="shared" si="231"/>
        <v>331.88239999999996</v>
      </c>
      <c r="M1467" s="11">
        <f t="shared" si="232"/>
        <v>440.99199999999996</v>
      </c>
      <c r="N1467" s="5"/>
      <c r="Q1467" s="5"/>
      <c r="R1467" s="19">
        <f t="shared" si="233"/>
        <v>595.47239999999988</v>
      </c>
      <c r="S1467" s="16">
        <f t="shared" si="234"/>
        <v>706.12199999999996</v>
      </c>
      <c r="AB1467" s="95">
        <v>0</v>
      </c>
      <c r="AC1467" s="96">
        <v>6.0000000000000001E-3</v>
      </c>
      <c r="AD1467" s="96">
        <v>189</v>
      </c>
      <c r="AE1467" s="96">
        <f>AD1467*AC1467</f>
        <v>1.1340000000000001</v>
      </c>
      <c r="AF1467" s="96">
        <f t="shared" si="235"/>
        <v>1.8063650769230772</v>
      </c>
      <c r="AI1467" s="66">
        <f t="shared" si="236"/>
        <v>0.90318253846153862</v>
      </c>
      <c r="AJ1467" s="66">
        <f t="shared" si="237"/>
        <v>0.90318253846153862</v>
      </c>
      <c r="AL1467" s="66">
        <f>IFERROR((F1467/D1467)*AI1467,0)</f>
        <v>41.913712203006511</v>
      </c>
      <c r="AM1467" s="66">
        <f>IFERROR((G1467/E1467)*AJ1467,0)</f>
        <v>41.573053198317318</v>
      </c>
      <c r="AO1467" s="67">
        <f>I1467*AI1467</f>
        <v>52.772955722307699</v>
      </c>
      <c r="AP1467" s="68">
        <f>+AJ1467*J1467</f>
        <v>69.148658680769231</v>
      </c>
      <c r="AR1467" s="67">
        <f t="shared" si="228"/>
        <v>94.686667925314211</v>
      </c>
      <c r="AS1467" s="68">
        <f t="shared" si="229"/>
        <v>110.72171187908654</v>
      </c>
      <c r="AU1467" s="67">
        <v>1460</v>
      </c>
      <c r="AV1467" s="23">
        <v>3425.60000655055</v>
      </c>
    </row>
    <row r="1468" spans="3:48" x14ac:dyDescent="0.3">
      <c r="C1468" s="5">
        <v>1461</v>
      </c>
      <c r="D1468" s="8">
        <v>67.52</v>
      </c>
      <c r="E1468" s="2">
        <v>67.040000000000006</v>
      </c>
      <c r="F1468" s="2">
        <v>2889.82</v>
      </c>
      <c r="G1468" s="9">
        <v>2862.84</v>
      </c>
      <c r="I1468" s="39">
        <v>55.048207547169802</v>
      </c>
      <c r="J1468" s="45">
        <v>50.895378151260502</v>
      </c>
      <c r="K1468" s="5" t="str">
        <f t="shared" si="230"/>
        <v/>
      </c>
      <c r="L1468" s="27">
        <f t="shared" si="231"/>
        <v>3716.8549735849047</v>
      </c>
      <c r="M1468" s="11">
        <f t="shared" si="232"/>
        <v>3412.0261512605043</v>
      </c>
      <c r="N1468" s="5"/>
      <c r="Q1468" s="5"/>
      <c r="R1468" s="19">
        <f t="shared" si="233"/>
        <v>6606.6749735849044</v>
      </c>
      <c r="S1468" s="16">
        <f t="shared" si="234"/>
        <v>6274.8661512605049</v>
      </c>
      <c r="AB1468" s="95">
        <v>1.2E-2</v>
      </c>
      <c r="AC1468" s="96">
        <v>0</v>
      </c>
      <c r="AD1468" s="96">
        <v>0</v>
      </c>
      <c r="AE1468" s="96">
        <f>AD1468*AC1468</f>
        <v>0</v>
      </c>
      <c r="AF1468" s="96">
        <f t="shared" si="235"/>
        <v>0</v>
      </c>
      <c r="AI1468" s="66">
        <f t="shared" si="236"/>
        <v>0</v>
      </c>
      <c r="AJ1468" s="66">
        <f t="shared" si="237"/>
        <v>0</v>
      </c>
      <c r="AL1468" s="66">
        <f>IFERROR((F1468/D1468)*AI1468,0)</f>
        <v>0</v>
      </c>
      <c r="AM1468" s="66">
        <f>IFERROR((G1468/E1468)*AJ1468,0)</f>
        <v>0</v>
      </c>
      <c r="AO1468" s="67">
        <f>I1468*AI1468</f>
        <v>0</v>
      </c>
      <c r="AP1468" s="68">
        <f>+AJ1468*J1468</f>
        <v>0</v>
      </c>
      <c r="AR1468" s="67">
        <f t="shared" si="228"/>
        <v>0</v>
      </c>
      <c r="AS1468" s="68">
        <f t="shared" si="229"/>
        <v>0</v>
      </c>
      <c r="AU1468" s="67">
        <v>1461</v>
      </c>
      <c r="AV1468" s="23">
        <v>54.820000588893897</v>
      </c>
    </row>
    <row r="1469" spans="3:48" x14ac:dyDescent="0.3">
      <c r="C1469" s="5">
        <v>1462</v>
      </c>
      <c r="D1469" s="8">
        <v>20.78</v>
      </c>
      <c r="E1469" s="2">
        <v>20.71</v>
      </c>
      <c r="F1469" s="2">
        <v>804.41</v>
      </c>
      <c r="G1469" s="9">
        <v>805.02</v>
      </c>
      <c r="I1469" s="39">
        <v>50.407090909090897</v>
      </c>
      <c r="J1469" s="45">
        <v>56.3582608695652</v>
      </c>
      <c r="K1469" s="5" t="str">
        <f t="shared" si="230"/>
        <v/>
      </c>
      <c r="L1469" s="27">
        <f t="shared" si="231"/>
        <v>1047.459349090909</v>
      </c>
      <c r="M1469" s="11">
        <f t="shared" si="232"/>
        <v>1167.1795826086952</v>
      </c>
      <c r="N1469" s="5"/>
      <c r="Q1469" s="5"/>
      <c r="R1469" s="19">
        <f t="shared" si="233"/>
        <v>1851.8693490909091</v>
      </c>
      <c r="S1469" s="16">
        <f t="shared" si="234"/>
        <v>1972.1995826086952</v>
      </c>
      <c r="AB1469" s="95">
        <v>1.4999999999999999E-2</v>
      </c>
      <c r="AC1469" s="96">
        <v>1.4E-2</v>
      </c>
      <c r="AD1469" s="96">
        <v>88</v>
      </c>
      <c r="AE1469" s="96">
        <f>AD1469*AC1469</f>
        <v>1.232</v>
      </c>
      <c r="AF1469" s="96">
        <f t="shared" si="235"/>
        <v>1.9624707008547009</v>
      </c>
      <c r="AI1469" s="66">
        <f t="shared" si="236"/>
        <v>0.98123535042735044</v>
      </c>
      <c r="AJ1469" s="66">
        <f t="shared" si="237"/>
        <v>0.98123535042735044</v>
      </c>
      <c r="AL1469" s="66">
        <f>IFERROR((F1469/D1469)*AI1469,0)</f>
        <v>37.984385381966547</v>
      </c>
      <c r="AM1469" s="66">
        <f>IFERROR((G1469/E1469)*AJ1469,0)</f>
        <v>38.141674640319927</v>
      </c>
      <c r="AO1469" s="67">
        <f>I1469*AI1469</f>
        <v>49.461219512205119</v>
      </c>
      <c r="AP1469" s="68">
        <f>+AJ1469*J1469</f>
        <v>55.300717853823841</v>
      </c>
      <c r="AR1469" s="67">
        <f t="shared" si="228"/>
        <v>87.445604894171666</v>
      </c>
      <c r="AS1469" s="68">
        <f t="shared" si="229"/>
        <v>93.442392494143775</v>
      </c>
      <c r="AU1469" s="67">
        <v>1462</v>
      </c>
      <c r="AV1469" s="23">
        <v>2281.3839982449999</v>
      </c>
    </row>
    <row r="1470" spans="3:48" x14ac:dyDescent="0.3">
      <c r="C1470" s="5">
        <v>1463</v>
      </c>
      <c r="D1470" s="8">
        <v>23.37</v>
      </c>
      <c r="E1470" s="2">
        <v>23.34</v>
      </c>
      <c r="F1470" s="2">
        <v>914.46</v>
      </c>
      <c r="G1470" s="9">
        <v>907.86</v>
      </c>
      <c r="I1470" s="39">
        <v>44.714385964912303</v>
      </c>
      <c r="J1470" s="45">
        <v>43.801132075471699</v>
      </c>
      <c r="K1470" s="5" t="str">
        <f t="shared" si="230"/>
        <v/>
      </c>
      <c r="L1470" s="27">
        <f t="shared" si="231"/>
        <v>1044.9752000000005</v>
      </c>
      <c r="M1470" s="11">
        <f t="shared" si="232"/>
        <v>1022.3184226415094</v>
      </c>
      <c r="N1470" s="5"/>
      <c r="Q1470" s="5"/>
      <c r="R1470" s="19">
        <f t="shared" si="233"/>
        <v>1959.4352000000006</v>
      </c>
      <c r="S1470" s="16">
        <f t="shared" si="234"/>
        <v>1930.1784226415093</v>
      </c>
      <c r="AB1470" s="95">
        <v>1.0999999999999999E-2</v>
      </c>
      <c r="AC1470" s="96">
        <v>1.7999999999999999E-2</v>
      </c>
      <c r="AD1470" s="96">
        <v>230</v>
      </c>
      <c r="AE1470" s="96">
        <f>AD1470*AC1470</f>
        <v>4.1399999999999997</v>
      </c>
      <c r="AF1470" s="96">
        <f t="shared" si="235"/>
        <v>6.5946661538461537</v>
      </c>
      <c r="AI1470" s="66">
        <f t="shared" si="236"/>
        <v>3.2973330769230769</v>
      </c>
      <c r="AJ1470" s="66">
        <f t="shared" si="237"/>
        <v>3.2973330769230769</v>
      </c>
      <c r="AL1470" s="66">
        <f>IFERROR((F1470/D1470)*AI1470,0)</f>
        <v>129.02350045028143</v>
      </c>
      <c r="AM1470" s="66">
        <f>IFERROR((G1470/E1470)*AJ1470,0)</f>
        <v>128.25693261419815</v>
      </c>
      <c r="AO1470" s="67">
        <f>I1470*AI1470</f>
        <v>147.43822385641033</v>
      </c>
      <c r="AP1470" s="68">
        <f>+AJ1470*J1470</f>
        <v>144.42692159912917</v>
      </c>
      <c r="AR1470" s="67">
        <f t="shared" si="228"/>
        <v>276.46172430669174</v>
      </c>
      <c r="AS1470" s="68">
        <f t="shared" si="229"/>
        <v>272.68385421332732</v>
      </c>
      <c r="AU1470" s="67">
        <v>1463</v>
      </c>
      <c r="AV1470" s="23">
        <v>4219.71501456648</v>
      </c>
    </row>
    <row r="1471" spans="3:48" x14ac:dyDescent="0.3">
      <c r="C1471" s="5">
        <v>1464</v>
      </c>
      <c r="D1471" s="8">
        <v>40.770000000000003</v>
      </c>
      <c r="E1471" s="2">
        <v>40.78</v>
      </c>
      <c r="F1471" s="2">
        <v>1593.89</v>
      </c>
      <c r="G1471" s="9">
        <v>1591.57</v>
      </c>
      <c r="I1471" s="39">
        <v>56.066181818181803</v>
      </c>
      <c r="J1471" s="45">
        <v>67.327777777777797</v>
      </c>
      <c r="K1471" s="5" t="str">
        <f t="shared" si="230"/>
        <v/>
      </c>
      <c r="L1471" s="27">
        <f t="shared" si="231"/>
        <v>2285.8182327272725</v>
      </c>
      <c r="M1471" s="11">
        <f t="shared" si="232"/>
        <v>2745.6267777777784</v>
      </c>
      <c r="N1471" s="5"/>
      <c r="Q1471" s="5"/>
      <c r="R1471" s="19">
        <f t="shared" si="233"/>
        <v>3879.7082327272728</v>
      </c>
      <c r="S1471" s="16">
        <f t="shared" si="234"/>
        <v>4337.1967777777782</v>
      </c>
      <c r="AB1471" s="95">
        <v>1.0999999999999999E-2</v>
      </c>
      <c r="AC1471" s="96">
        <v>1.6E-2</v>
      </c>
      <c r="AD1471" s="96">
        <v>1027</v>
      </c>
      <c r="AE1471" s="96">
        <f>AD1471*AC1471</f>
        <v>16.431999999999999</v>
      </c>
      <c r="AF1471" s="96">
        <f t="shared" si="235"/>
        <v>26.174771555555555</v>
      </c>
      <c r="AI1471" s="66">
        <f t="shared" si="236"/>
        <v>13.087385777777778</v>
      </c>
      <c r="AJ1471" s="66">
        <f t="shared" si="237"/>
        <v>13.087385777777778</v>
      </c>
      <c r="AL1471" s="66">
        <f>IFERROR((F1471/D1471)*AI1471,0)</f>
        <v>511.64712576262497</v>
      </c>
      <c r="AM1471" s="66">
        <f>IFERROR((G1471/E1471)*AJ1471,0)</f>
        <v>510.77711089597295</v>
      </c>
      <c r="AO1471" s="67">
        <f>I1471*AI1471</f>
        <v>733.7597505415755</v>
      </c>
      <c r="AP1471" s="68">
        <f>+AJ1471*J1471</f>
        <v>881.14460133827185</v>
      </c>
      <c r="AR1471" s="67">
        <f t="shared" si="228"/>
        <v>1245.4068763042005</v>
      </c>
      <c r="AS1471" s="68">
        <f t="shared" si="229"/>
        <v>1391.9217122342448</v>
      </c>
      <c r="AU1471" s="67">
        <v>1464</v>
      </c>
      <c r="AV1471" s="23">
        <v>20242.8330115676</v>
      </c>
    </row>
    <row r="1472" spans="3:48" x14ac:dyDescent="0.3">
      <c r="C1472" s="5">
        <v>1465</v>
      </c>
      <c r="D1472" s="8">
        <v>89.34</v>
      </c>
      <c r="E1472" s="2">
        <v>89.6</v>
      </c>
      <c r="F1472" s="2">
        <v>4215.13</v>
      </c>
      <c r="G1472" s="9">
        <v>4204.72</v>
      </c>
      <c r="I1472" s="39">
        <v>58.063281250000003</v>
      </c>
      <c r="J1472" s="45">
        <v>55.538867924528297</v>
      </c>
      <c r="K1472" s="5" t="str">
        <f t="shared" si="230"/>
        <v/>
      </c>
      <c r="L1472" s="27">
        <f t="shared" si="231"/>
        <v>5187.3735468750001</v>
      </c>
      <c r="M1472" s="11">
        <f t="shared" si="232"/>
        <v>4976.2825660377348</v>
      </c>
      <c r="N1472" s="5"/>
      <c r="Q1472" s="5"/>
      <c r="R1472" s="19">
        <f t="shared" si="233"/>
        <v>9402.5035468749993</v>
      </c>
      <c r="S1472" s="16">
        <f t="shared" si="234"/>
        <v>9181.002566037736</v>
      </c>
      <c r="AB1472" s="95">
        <v>6.0000000000000001E-3</v>
      </c>
      <c r="AC1472" s="96">
        <v>6.0000000000000001E-3</v>
      </c>
      <c r="AD1472" s="96">
        <v>1060</v>
      </c>
      <c r="AE1472" s="96">
        <f>AD1472*AC1472</f>
        <v>6.36</v>
      </c>
      <c r="AF1472" s="96">
        <f t="shared" si="235"/>
        <v>10.13093641025641</v>
      </c>
      <c r="AI1472" s="66">
        <f t="shared" si="236"/>
        <v>5.0654682051282052</v>
      </c>
      <c r="AJ1472" s="66">
        <f t="shared" si="237"/>
        <v>5.0654682051282052</v>
      </c>
      <c r="AL1472" s="66">
        <f>IFERROR((F1472/D1472)*AI1472,0)</f>
        <v>238.9926907933966</v>
      </c>
      <c r="AM1472" s="66">
        <f>IFERROR((G1472/E1472)*AJ1472,0)</f>
        <v>237.71066374404765</v>
      </c>
      <c r="AO1472" s="67">
        <f>I1472*AI1472</f>
        <v>294.11770505729169</v>
      </c>
      <c r="AP1472" s="68">
        <f>+AJ1472*J1472</f>
        <v>281.33036962051278</v>
      </c>
      <c r="AR1472" s="67">
        <f t="shared" si="228"/>
        <v>533.11039585068829</v>
      </c>
      <c r="AS1472" s="68">
        <f t="shared" si="229"/>
        <v>519.04103336456046</v>
      </c>
      <c r="AU1472" s="67">
        <v>1465</v>
      </c>
      <c r="AV1472" s="23">
        <v>18439.307999561701</v>
      </c>
    </row>
    <row r="1473" spans="3:48" x14ac:dyDescent="0.3">
      <c r="C1473" s="5">
        <v>1466</v>
      </c>
      <c r="D1473" s="8">
        <v>108.62</v>
      </c>
      <c r="E1473" s="2">
        <v>108.98</v>
      </c>
      <c r="F1473" s="2">
        <v>5206.01</v>
      </c>
      <c r="G1473" s="9">
        <v>5163.99</v>
      </c>
      <c r="I1473" s="39">
        <v>66.800881226053605</v>
      </c>
      <c r="J1473" s="45">
        <v>58.751642512077197</v>
      </c>
      <c r="K1473" s="5" t="str">
        <f t="shared" si="230"/>
        <v/>
      </c>
      <c r="L1473" s="27">
        <f t="shared" si="231"/>
        <v>7255.911718773943</v>
      </c>
      <c r="M1473" s="11">
        <f t="shared" si="232"/>
        <v>6402.7540009661734</v>
      </c>
      <c r="N1473" s="5"/>
      <c r="Q1473" s="5"/>
      <c r="R1473" s="19">
        <f t="shared" si="233"/>
        <v>12461.921718773943</v>
      </c>
      <c r="S1473" s="16">
        <f t="shared" si="234"/>
        <v>11566.744000966173</v>
      </c>
      <c r="AB1473" s="95">
        <v>6.0000000000000001E-3</v>
      </c>
      <c r="AC1473" s="96">
        <v>6.0000000000000001E-3</v>
      </c>
      <c r="AD1473" s="96">
        <v>1640.04001426697</v>
      </c>
      <c r="AE1473" s="96">
        <f>AD1473*AC1473</f>
        <v>9.8402400856018204</v>
      </c>
      <c r="AF1473" s="96">
        <f t="shared" si="235"/>
        <v>15.674661410202537</v>
      </c>
      <c r="AI1473" s="66">
        <f t="shared" si="236"/>
        <v>7.8373307051012686</v>
      </c>
      <c r="AJ1473" s="66">
        <f t="shared" si="237"/>
        <v>7.8373307051012686</v>
      </c>
      <c r="AL1473" s="66">
        <f>IFERROR((F1473/D1473)*AI1473,0)</f>
        <v>375.63268296873741</v>
      </c>
      <c r="AM1473" s="66">
        <f>IFERROR((G1473/E1473)*AJ1473,0)</f>
        <v>371.36995217320515</v>
      </c>
      <c r="AO1473" s="67">
        <f>I1473*AI1473</f>
        <v>523.54059756077277</v>
      </c>
      <c r="AP1473" s="68">
        <f>+AJ1473*J1473</f>
        <v>460.45605183503562</v>
      </c>
      <c r="AR1473" s="67">
        <f t="shared" si="228"/>
        <v>899.17328052951018</v>
      </c>
      <c r="AS1473" s="68">
        <f t="shared" si="229"/>
        <v>831.82600400824072</v>
      </c>
      <c r="AU1473" s="67">
        <v>1466</v>
      </c>
      <c r="AV1473" s="23">
        <v>31997.060956634599</v>
      </c>
    </row>
    <row r="1474" spans="3:48" x14ac:dyDescent="0.3">
      <c r="C1474" s="5">
        <v>1467</v>
      </c>
      <c r="D1474" s="8">
        <v>34.58</v>
      </c>
      <c r="E1474" s="2">
        <v>34.619999999999997</v>
      </c>
      <c r="F1474" s="2">
        <v>1585.35</v>
      </c>
      <c r="G1474" s="9">
        <v>1584.95</v>
      </c>
      <c r="I1474" s="39">
        <v>46.405135135135097</v>
      </c>
      <c r="J1474" s="45">
        <v>55.627272727272697</v>
      </c>
      <c r="K1474" s="5" t="str">
        <f t="shared" si="230"/>
        <v/>
      </c>
      <c r="L1474" s="27">
        <f t="shared" si="231"/>
        <v>1604.6895729729715</v>
      </c>
      <c r="M1474" s="11">
        <f t="shared" si="232"/>
        <v>1925.8161818181807</v>
      </c>
      <c r="N1474" s="5"/>
      <c r="Q1474" s="5"/>
      <c r="R1474" s="19">
        <f t="shared" si="233"/>
        <v>3190.0395729729717</v>
      </c>
      <c r="S1474" s="16">
        <f t="shared" si="234"/>
        <v>3510.7661818181805</v>
      </c>
      <c r="AB1474" s="95">
        <v>0</v>
      </c>
      <c r="AC1474" s="96">
        <v>5.0000000000000001E-3</v>
      </c>
      <c r="AD1474" s="96">
        <v>2205</v>
      </c>
      <c r="AE1474" s="96">
        <f>AD1474*AC1474</f>
        <v>11.025</v>
      </c>
      <c r="AF1474" s="96">
        <f t="shared" si="235"/>
        <v>17.561882692307694</v>
      </c>
      <c r="AI1474" s="66">
        <f t="shared" si="236"/>
        <v>8.7809413461538472</v>
      </c>
      <c r="AJ1474" s="66">
        <f t="shared" si="237"/>
        <v>8.7809413461538472</v>
      </c>
      <c r="AL1474" s="66">
        <f>IFERROR((F1474/D1474)*AI1474,0)</f>
        <v>402.56984855769235</v>
      </c>
      <c r="AM1474" s="66">
        <f>IFERROR((G1474/E1474)*AJ1474,0)</f>
        <v>402.00326362179499</v>
      </c>
      <c r="AO1474" s="67">
        <f>I1474*AI1474</f>
        <v>407.4807697819644</v>
      </c>
      <c r="AP1474" s="68">
        <f>+AJ1474*J1474</f>
        <v>488.45981906468512</v>
      </c>
      <c r="AR1474" s="67">
        <f t="shared" si="228"/>
        <v>810.05061833965669</v>
      </c>
      <c r="AS1474" s="68">
        <f t="shared" si="229"/>
        <v>890.46308268648011</v>
      </c>
      <c r="AU1474" s="67">
        <v>1467</v>
      </c>
      <c r="AV1474" s="23">
        <v>34977.054054509099</v>
      </c>
    </row>
    <row r="1475" spans="3:48" x14ac:dyDescent="0.3">
      <c r="C1475" s="5">
        <v>1468</v>
      </c>
      <c r="D1475" s="8">
        <v>164.83</v>
      </c>
      <c r="E1475" s="2">
        <v>165.73</v>
      </c>
      <c r="F1475" s="2">
        <v>7489.82</v>
      </c>
      <c r="G1475" s="9">
        <v>7540.97</v>
      </c>
      <c r="I1475" s="39">
        <v>39.853730569948198</v>
      </c>
      <c r="J1475" s="45">
        <v>37.631739130434802</v>
      </c>
      <c r="K1475" s="5" t="str">
        <f t="shared" si="230"/>
        <v/>
      </c>
      <c r="L1475" s="27">
        <f t="shared" si="231"/>
        <v>6569.0904098445617</v>
      </c>
      <c r="M1475" s="11">
        <f t="shared" si="232"/>
        <v>6236.7081260869591</v>
      </c>
      <c r="N1475" s="5"/>
      <c r="Q1475" s="5"/>
      <c r="R1475" s="19">
        <f t="shared" si="233"/>
        <v>14058.91040984456</v>
      </c>
      <c r="S1475" s="16">
        <f t="shared" si="234"/>
        <v>13777.678126086959</v>
      </c>
      <c r="AB1475" s="95">
        <v>4.0000000000000001E-3</v>
      </c>
      <c r="AC1475" s="96">
        <v>8.0000000000000002E-3</v>
      </c>
      <c r="AD1475" s="96">
        <v>4256.97999572754</v>
      </c>
      <c r="AE1475" s="96">
        <f>AD1475*AC1475</f>
        <v>34.055839965820319</v>
      </c>
      <c r="AF1475" s="96">
        <f t="shared" si="235"/>
        <v>54.248042309999136</v>
      </c>
      <c r="AI1475" s="66">
        <f t="shared" si="236"/>
        <v>27.124021154999568</v>
      </c>
      <c r="AJ1475" s="66">
        <f t="shared" si="237"/>
        <v>27.124021154999568</v>
      </c>
      <c r="AL1475" s="66">
        <f>IFERROR((F1475/D1475)*AI1475,0)</f>
        <v>1232.5064377063572</v>
      </c>
      <c r="AM1475" s="66">
        <f>IFERROR((G1475/E1475)*AJ1475,0)</f>
        <v>1234.1846968516086</v>
      </c>
      <c r="AO1475" s="67">
        <f>I1475*AI1475</f>
        <v>1080.9934310849278</v>
      </c>
      <c r="AP1475" s="68">
        <f>+AJ1475*J1475</f>
        <v>1020.7240882733386</v>
      </c>
      <c r="AR1475" s="67">
        <f t="shared" si="228"/>
        <v>2313.4998687912848</v>
      </c>
      <c r="AS1475" s="68">
        <f t="shared" si="229"/>
        <v>2254.9087851249469</v>
      </c>
      <c r="AU1475" s="67">
        <v>1468</v>
      </c>
      <c r="AV1475" s="23">
        <v>72264.572945788503</v>
      </c>
    </row>
    <row r="1476" spans="3:48" x14ac:dyDescent="0.3">
      <c r="C1476" s="5">
        <v>1469</v>
      </c>
      <c r="D1476" s="8">
        <v>149.56</v>
      </c>
      <c r="E1476" s="2">
        <v>150.81</v>
      </c>
      <c r="F1476" s="2">
        <v>6886.03</v>
      </c>
      <c r="G1476" s="9">
        <v>6937.79</v>
      </c>
      <c r="I1476" s="39">
        <v>47.708602150537601</v>
      </c>
      <c r="J1476" s="45">
        <v>45.158761061946898</v>
      </c>
      <c r="K1476" s="5" t="str">
        <f t="shared" si="230"/>
        <v/>
      </c>
      <c r="L1476" s="27">
        <f t="shared" si="231"/>
        <v>7135.2985376344041</v>
      </c>
      <c r="M1476" s="11">
        <f t="shared" si="232"/>
        <v>6810.392755752212</v>
      </c>
      <c r="N1476" s="5"/>
      <c r="Q1476" s="5"/>
      <c r="R1476" s="19">
        <f t="shared" si="233"/>
        <v>14021.328537634403</v>
      </c>
      <c r="S1476" s="16">
        <f t="shared" si="234"/>
        <v>13748.182755752212</v>
      </c>
      <c r="AB1476" s="95">
        <v>0</v>
      </c>
      <c r="AC1476" s="96">
        <v>8.0000000000000002E-3</v>
      </c>
      <c r="AD1476" s="96">
        <v>2928</v>
      </c>
      <c r="AE1476" s="96">
        <f>AD1476*AC1476</f>
        <v>23.423999999999999</v>
      </c>
      <c r="AF1476" s="96">
        <f t="shared" si="235"/>
        <v>37.312429948717948</v>
      </c>
      <c r="AI1476" s="66">
        <f t="shared" si="236"/>
        <v>18.656214974358974</v>
      </c>
      <c r="AJ1476" s="66">
        <f t="shared" si="237"/>
        <v>18.656214974358974</v>
      </c>
      <c r="AL1476" s="66">
        <f>IFERROR((F1476/D1476)*AI1476,0)</f>
        <v>858.96801283688899</v>
      </c>
      <c r="AM1476" s="66">
        <f>IFERROR((G1476/E1476)*AJ1476,0)</f>
        <v>858.2514533980368</v>
      </c>
      <c r="AO1476" s="67">
        <f>I1476*AI1476</f>
        <v>890.06193784659433</v>
      </c>
      <c r="AP1476" s="68">
        <f>+AJ1476*J1476</f>
        <v>842.49155434739271</v>
      </c>
      <c r="AR1476" s="67">
        <f t="shared" si="228"/>
        <v>1749.0299506834833</v>
      </c>
      <c r="AS1476" s="68">
        <f t="shared" si="229"/>
        <v>1700.7430077454296</v>
      </c>
      <c r="AU1476" s="67">
        <v>1469</v>
      </c>
      <c r="AV1476" s="23">
        <v>47560.5539808877</v>
      </c>
    </row>
    <row r="1477" spans="3:48" x14ac:dyDescent="0.3">
      <c r="C1477" s="5">
        <v>1470</v>
      </c>
      <c r="D1477" s="8">
        <v>102.95</v>
      </c>
      <c r="E1477" s="2">
        <v>103.31</v>
      </c>
      <c r="F1477" s="2">
        <v>4712.2299999999996</v>
      </c>
      <c r="G1477" s="9">
        <v>4730.32</v>
      </c>
      <c r="I1477" s="39">
        <v>54.032242990654197</v>
      </c>
      <c r="J1477" s="45">
        <v>43.748785046728997</v>
      </c>
      <c r="K1477" s="5" t="str">
        <f t="shared" si="230"/>
        <v/>
      </c>
      <c r="L1477" s="27">
        <f t="shared" si="231"/>
        <v>5562.6194158878498</v>
      </c>
      <c r="M1477" s="11">
        <f t="shared" si="232"/>
        <v>4519.686983177573</v>
      </c>
      <c r="N1477" s="5"/>
      <c r="Q1477" s="5"/>
      <c r="R1477" s="19">
        <f t="shared" si="233"/>
        <v>10274.849415887849</v>
      </c>
      <c r="S1477" s="16">
        <f t="shared" si="234"/>
        <v>9250.0069831775727</v>
      </c>
      <c r="AB1477" s="95">
        <v>4.0000000000000001E-3</v>
      </c>
      <c r="AC1477" s="96">
        <v>8.0000000000000002E-3</v>
      </c>
      <c r="AD1477" s="96">
        <v>1906</v>
      </c>
      <c r="AE1477" s="96">
        <f>AD1477*AC1477</f>
        <v>15.248000000000001</v>
      </c>
      <c r="AF1477" s="96">
        <f t="shared" si="235"/>
        <v>24.288760752136756</v>
      </c>
      <c r="AI1477" s="66">
        <f t="shared" si="236"/>
        <v>12.144380376068378</v>
      </c>
      <c r="AJ1477" s="66">
        <f t="shared" si="237"/>
        <v>12.144380376068378</v>
      </c>
      <c r="AL1477" s="66">
        <f>IFERROR((F1477/D1477)*AI1477,0)</f>
        <v>555.87288527946271</v>
      </c>
      <c r="AM1477" s="66">
        <f>IFERROR((G1477/E1477)*AJ1477,0)</f>
        <v>556.06238873800953</v>
      </c>
      <c r="AO1477" s="67">
        <f>I1477*AI1477</f>
        <v>656.18811145065899</v>
      </c>
      <c r="AP1477" s="68">
        <f>+AJ1477*J1477</f>
        <v>531.30188659832936</v>
      </c>
      <c r="AR1477" s="67">
        <f t="shared" si="228"/>
        <v>1212.0609967301216</v>
      </c>
      <c r="AS1477" s="68">
        <f t="shared" si="229"/>
        <v>1087.3642753363388</v>
      </c>
      <c r="AU1477" s="67">
        <v>1470</v>
      </c>
      <c r="AV1477" s="23">
        <v>31873.567016491299</v>
      </c>
    </row>
    <row r="1478" spans="3:48" x14ac:dyDescent="0.3">
      <c r="C1478" s="5">
        <v>1471</v>
      </c>
      <c r="D1478" s="8">
        <v>35.03</v>
      </c>
      <c r="E1478" s="2">
        <v>34.9</v>
      </c>
      <c r="F1478" s="2">
        <v>1570.17</v>
      </c>
      <c r="G1478" s="9">
        <v>1560.25</v>
      </c>
      <c r="I1478" s="39">
        <v>52.9116</v>
      </c>
      <c r="J1478" s="45">
        <v>49.349906542056097</v>
      </c>
      <c r="K1478" s="5" t="str">
        <f t="shared" si="230"/>
        <v/>
      </c>
      <c r="L1478" s="27">
        <f t="shared" si="231"/>
        <v>1853.493348</v>
      </c>
      <c r="M1478" s="11">
        <f t="shared" si="232"/>
        <v>1722.3117383177578</v>
      </c>
      <c r="N1478" s="5"/>
      <c r="Q1478" s="5"/>
      <c r="R1478" s="19">
        <f t="shared" si="233"/>
        <v>3423.663348</v>
      </c>
      <c r="S1478" s="16">
        <f t="shared" si="234"/>
        <v>3282.5617383177578</v>
      </c>
      <c r="AB1478" s="95">
        <v>6.0000000000000001E-3</v>
      </c>
      <c r="AC1478" s="96">
        <v>0.01</v>
      </c>
      <c r="AD1478" s="96">
        <v>71.999999046325698</v>
      </c>
      <c r="AE1478" s="96">
        <f>AD1478*AC1478</f>
        <v>0.71999999046325702</v>
      </c>
      <c r="AF1478" s="96">
        <f t="shared" si="235"/>
        <v>1.1468984463472451</v>
      </c>
      <c r="AI1478" s="66">
        <f t="shared" si="236"/>
        <v>0.57344922317362257</v>
      </c>
      <c r="AJ1478" s="66">
        <f t="shared" si="237"/>
        <v>0.57344922317362257</v>
      </c>
      <c r="AL1478" s="66">
        <f>IFERROR((F1478/D1478)*AI1478,0)</f>
        <v>25.704047009721009</v>
      </c>
      <c r="AM1478" s="66">
        <f>IFERROR((G1478/E1478)*AJ1478,0)</f>
        <v>25.636795142024202</v>
      </c>
      <c r="AO1478" s="67">
        <f>I1478*AI1478</f>
        <v>30.342115916873446</v>
      </c>
      <c r="AP1478" s="68">
        <f>+AJ1478*J1478</f>
        <v>28.299665570232943</v>
      </c>
      <c r="AR1478" s="67">
        <f t="shared" si="228"/>
        <v>56.046162926594455</v>
      </c>
      <c r="AS1478" s="68">
        <f t="shared" si="229"/>
        <v>53.936460712257144</v>
      </c>
      <c r="AU1478" s="67">
        <v>1471</v>
      </c>
      <c r="AV1478" s="23">
        <v>2396.2840050756899</v>
      </c>
    </row>
    <row r="1479" spans="3:48" x14ac:dyDescent="0.3">
      <c r="C1479" s="5">
        <v>1472</v>
      </c>
      <c r="D1479" s="8">
        <v>189.2</v>
      </c>
      <c r="E1479" s="2">
        <v>190.18</v>
      </c>
      <c r="F1479" s="2">
        <v>8530.0300000000007</v>
      </c>
      <c r="G1479" s="9">
        <v>8561.94</v>
      </c>
      <c r="I1479" s="39">
        <v>53.024622641509403</v>
      </c>
      <c r="J1479" s="45">
        <v>52.947470355731198</v>
      </c>
      <c r="K1479" s="5" t="str">
        <f t="shared" si="230"/>
        <v/>
      </c>
      <c r="L1479" s="27">
        <f t="shared" si="231"/>
        <v>10032.258603773578</v>
      </c>
      <c r="M1479" s="11">
        <f t="shared" si="232"/>
        <v>10069.54991225296</v>
      </c>
      <c r="N1479" s="5"/>
      <c r="Q1479" s="5"/>
      <c r="R1479" s="19">
        <f t="shared" si="233"/>
        <v>18562.288603773581</v>
      </c>
      <c r="S1479" s="16">
        <f t="shared" si="234"/>
        <v>18631.48991225296</v>
      </c>
      <c r="AB1479" s="95">
        <v>6.0000000000000001E-3</v>
      </c>
      <c r="AC1479" s="96">
        <v>0.01</v>
      </c>
      <c r="AD1479" s="96">
        <v>3062.0399513244602</v>
      </c>
      <c r="AE1479" s="96">
        <f>AD1479*AC1479</f>
        <v>30.620399513244603</v>
      </c>
      <c r="AF1479" s="96">
        <f t="shared" si="235"/>
        <v>48.775679296435129</v>
      </c>
      <c r="AI1479" s="66">
        <f t="shared" si="236"/>
        <v>24.387839648217565</v>
      </c>
      <c r="AJ1479" s="66">
        <f t="shared" si="237"/>
        <v>24.387839648217565</v>
      </c>
      <c r="AL1479" s="66">
        <f>IFERROR((F1479/D1479)*AI1479,0)</f>
        <v>1099.5190477509793</v>
      </c>
      <c r="AM1479" s="66">
        <f>IFERROR((G1479/E1479)*AJ1479,0)</f>
        <v>1097.9452087373011</v>
      </c>
      <c r="AO1479" s="67">
        <f>I1479*AI1479</f>
        <v>1293.1559943883778</v>
      </c>
      <c r="AP1479" s="68">
        <f>+AJ1479*J1479</f>
        <v>1291.2744168143254</v>
      </c>
      <c r="AR1479" s="67">
        <f t="shared" si="228"/>
        <v>2392.6750421393572</v>
      </c>
      <c r="AS1479" s="68">
        <f t="shared" si="229"/>
        <v>2389.2196255516265</v>
      </c>
      <c r="AU1479" s="67">
        <v>1472</v>
      </c>
      <c r="AV1479" s="23">
        <v>57250.577055506401</v>
      </c>
    </row>
    <row r="1480" spans="3:48" x14ac:dyDescent="0.3">
      <c r="C1480" s="5">
        <v>1473</v>
      </c>
      <c r="D1480" s="8">
        <v>26.3</v>
      </c>
      <c r="E1480" s="2">
        <v>26.14</v>
      </c>
      <c r="F1480" s="2">
        <v>1228.48</v>
      </c>
      <c r="G1480" s="9">
        <v>1222.83</v>
      </c>
      <c r="I1480" s="39">
        <v>66.988437500000003</v>
      </c>
      <c r="J1480" s="45">
        <v>61.016249999999999</v>
      </c>
      <c r="K1480" s="5" t="str">
        <f t="shared" si="230"/>
        <v/>
      </c>
      <c r="L1480" s="27">
        <f t="shared" si="231"/>
        <v>1761.7959062500001</v>
      </c>
      <c r="M1480" s="11">
        <f t="shared" si="232"/>
        <v>1594.9647749999999</v>
      </c>
      <c r="N1480" s="5"/>
      <c r="Q1480" s="5"/>
      <c r="R1480" s="19">
        <f t="shared" si="233"/>
        <v>2990.2759062499999</v>
      </c>
      <c r="S1480" s="16">
        <f t="shared" si="234"/>
        <v>2817.7947749999998</v>
      </c>
      <c r="AB1480" s="95">
        <v>5.0000000000000001E-3</v>
      </c>
      <c r="AC1480" s="96">
        <v>0</v>
      </c>
      <c r="AD1480" s="96">
        <v>0</v>
      </c>
      <c r="AE1480" s="96">
        <f>AD1480*AC1480</f>
        <v>0</v>
      </c>
      <c r="AF1480" s="96">
        <f t="shared" si="235"/>
        <v>0</v>
      </c>
      <c r="AI1480" s="66">
        <f t="shared" si="236"/>
        <v>0</v>
      </c>
      <c r="AJ1480" s="66">
        <f t="shared" si="237"/>
        <v>0</v>
      </c>
      <c r="AL1480" s="66">
        <f>IFERROR((F1480/D1480)*AI1480,0)</f>
        <v>0</v>
      </c>
      <c r="AM1480" s="66">
        <f>IFERROR((G1480/E1480)*AJ1480,0)</f>
        <v>0</v>
      </c>
      <c r="AO1480" s="67">
        <f>I1480*AI1480</f>
        <v>0</v>
      </c>
      <c r="AP1480" s="68">
        <f>+AJ1480*J1480</f>
        <v>0</v>
      </c>
      <c r="AR1480" s="67">
        <f t="shared" si="228"/>
        <v>0</v>
      </c>
      <c r="AS1480" s="68">
        <f t="shared" si="229"/>
        <v>0</v>
      </c>
      <c r="AU1480" s="67">
        <v>1473</v>
      </c>
      <c r="AV1480" s="23">
        <v>81.240000247955294</v>
      </c>
    </row>
    <row r="1481" spans="3:48" x14ac:dyDescent="0.3">
      <c r="C1481" s="5">
        <v>1474</v>
      </c>
      <c r="D1481" s="8">
        <v>69.23</v>
      </c>
      <c r="E1481" s="2">
        <v>69.040000000000006</v>
      </c>
      <c r="F1481" s="2">
        <v>3115.83</v>
      </c>
      <c r="G1481" s="9">
        <v>3094.05</v>
      </c>
      <c r="I1481" s="39">
        <v>36.594352941176503</v>
      </c>
      <c r="J1481" s="45">
        <v>26.6525773195876</v>
      </c>
      <c r="K1481" s="5" t="str">
        <f t="shared" si="230"/>
        <v/>
      </c>
      <c r="L1481" s="27">
        <f t="shared" si="231"/>
        <v>2533.4270541176493</v>
      </c>
      <c r="M1481" s="11">
        <f t="shared" si="232"/>
        <v>1840.0939381443281</v>
      </c>
      <c r="N1481" s="5"/>
      <c r="Q1481" s="5"/>
      <c r="R1481" s="19">
        <f t="shared" si="233"/>
        <v>5649.2570541176492</v>
      </c>
      <c r="S1481" s="16">
        <f t="shared" si="234"/>
        <v>4934.1439381443288</v>
      </c>
      <c r="AB1481" s="95">
        <v>2.5000000000000001E-2</v>
      </c>
      <c r="AC1481" s="96">
        <v>1.7999999999999999E-2</v>
      </c>
      <c r="AD1481" s="96">
        <v>291.03999996185303</v>
      </c>
      <c r="AE1481" s="96">
        <f>AD1481*AC1481</f>
        <v>5.2387199993133544</v>
      </c>
      <c r="AF1481" s="96">
        <f t="shared" si="235"/>
        <v>8.3448332050600786</v>
      </c>
      <c r="AI1481" s="66">
        <f t="shared" si="236"/>
        <v>4.1724166025300393</v>
      </c>
      <c r="AJ1481" s="66">
        <f t="shared" si="237"/>
        <v>4.1724166025300393</v>
      </c>
      <c r="AL1481" s="66">
        <f>IFERROR((F1481/D1481)*AI1481,0)</f>
        <v>187.78767619039681</v>
      </c>
      <c r="AM1481" s="66">
        <f>IFERROR((G1481/E1481)*AJ1481,0)</f>
        <v>186.98820378125822</v>
      </c>
      <c r="AO1481" s="67">
        <f>I1481*AI1481</f>
        <v>152.68688577060882</v>
      </c>
      <c r="AP1481" s="68">
        <f>+AJ1481*J1481</f>
        <v>111.20565610846288</v>
      </c>
      <c r="AR1481" s="67">
        <f t="shared" si="228"/>
        <v>340.47456196100563</v>
      </c>
      <c r="AS1481" s="68">
        <f t="shared" si="229"/>
        <v>298.19385988972113</v>
      </c>
      <c r="AU1481" s="67">
        <v>1474</v>
      </c>
      <c r="AV1481" s="23">
        <v>10594.602007973201</v>
      </c>
    </row>
    <row r="1482" spans="3:48" x14ac:dyDescent="0.3">
      <c r="C1482" s="5">
        <v>1475</v>
      </c>
      <c r="D1482" s="8">
        <v>11.78</v>
      </c>
      <c r="E1482" s="2">
        <v>11.74</v>
      </c>
      <c r="F1482" s="2">
        <v>453.04</v>
      </c>
      <c r="G1482" s="9">
        <v>452.36</v>
      </c>
      <c r="I1482" s="39">
        <v>50.158260869565197</v>
      </c>
      <c r="J1482" s="45">
        <v>44.5334782608696</v>
      </c>
      <c r="K1482" s="5" t="str">
        <f t="shared" si="230"/>
        <v/>
      </c>
      <c r="L1482" s="27">
        <f t="shared" si="231"/>
        <v>590.86431304347798</v>
      </c>
      <c r="M1482" s="11">
        <f t="shared" si="232"/>
        <v>522.82303478260917</v>
      </c>
      <c r="N1482" s="5"/>
      <c r="Q1482" s="5"/>
      <c r="R1482" s="19">
        <f t="shared" si="233"/>
        <v>1043.9043130434779</v>
      </c>
      <c r="S1482" s="16">
        <f t="shared" si="234"/>
        <v>975.18303478260918</v>
      </c>
      <c r="AB1482" s="95">
        <v>2.5000000000000001E-2</v>
      </c>
      <c r="AC1482" s="96">
        <v>0.02</v>
      </c>
      <c r="AD1482" s="96">
        <v>38.999999523162799</v>
      </c>
      <c r="AE1482" s="96">
        <f>AD1482*AC1482</f>
        <v>0.77999999046325597</v>
      </c>
      <c r="AF1482" s="96">
        <f t="shared" si="235"/>
        <v>1.2424733181421153</v>
      </c>
      <c r="AI1482" s="66">
        <f t="shared" si="236"/>
        <v>0.62123665907105763</v>
      </c>
      <c r="AJ1482" s="66">
        <f t="shared" si="237"/>
        <v>0.62123665907105763</v>
      </c>
      <c r="AL1482" s="66">
        <f>IFERROR((F1482/D1482)*AI1482,0)</f>
        <v>23.891770460573174</v>
      </c>
      <c r="AM1482" s="66">
        <f>IFERROR((G1482/E1482)*AJ1482,0)</f>
        <v>23.937190383082079</v>
      </c>
      <c r="AO1482" s="67">
        <f>I1482*AI1482</f>
        <v>31.160150407423245</v>
      </c>
      <c r="AP1482" s="68">
        <f>+AJ1482*J1482</f>
        <v>27.665829251596204</v>
      </c>
      <c r="AR1482" s="67">
        <f t="shared" si="228"/>
        <v>55.051920867996415</v>
      </c>
      <c r="AS1482" s="68">
        <f t="shared" si="229"/>
        <v>51.603019634678283</v>
      </c>
      <c r="AU1482" s="67">
        <v>1475</v>
      </c>
      <c r="AV1482" s="23">
        <v>597.38499474525497</v>
      </c>
    </row>
    <row r="1483" spans="3:48" x14ac:dyDescent="0.3">
      <c r="C1483" s="5">
        <v>1476</v>
      </c>
      <c r="D1483" s="8">
        <v>33.880000000000003</v>
      </c>
      <c r="E1483" s="2">
        <v>33.729999999999997</v>
      </c>
      <c r="F1483" s="2">
        <v>1165.8699999999999</v>
      </c>
      <c r="G1483" s="9">
        <v>1160.58</v>
      </c>
      <c r="I1483" s="39">
        <v>43.978588235294097</v>
      </c>
      <c r="J1483" s="45">
        <v>42.8725806451613</v>
      </c>
      <c r="K1483" s="5" t="str">
        <f t="shared" si="230"/>
        <v/>
      </c>
      <c r="L1483" s="27">
        <f t="shared" si="231"/>
        <v>1489.9945694117641</v>
      </c>
      <c r="M1483" s="11">
        <f t="shared" si="232"/>
        <v>1446.0921451612905</v>
      </c>
      <c r="N1483" s="5"/>
      <c r="Q1483" s="5"/>
      <c r="R1483" s="19">
        <f t="shared" si="233"/>
        <v>2655.864569411764</v>
      </c>
      <c r="S1483" s="16">
        <f t="shared" si="234"/>
        <v>2606.6721451612902</v>
      </c>
      <c r="AB1483" s="95">
        <v>2.1999999999999999E-2</v>
      </c>
      <c r="AC1483" s="96">
        <v>1.9E-2</v>
      </c>
      <c r="AD1483" s="96">
        <v>146</v>
      </c>
      <c r="AE1483" s="96">
        <f>AD1483*AC1483</f>
        <v>2.774</v>
      </c>
      <c r="AF1483" s="96">
        <f t="shared" si="235"/>
        <v>4.4187449059829058</v>
      </c>
      <c r="AI1483" s="66">
        <f t="shared" si="236"/>
        <v>2.2093724529914529</v>
      </c>
      <c r="AJ1483" s="66">
        <f t="shared" si="237"/>
        <v>2.2093724529914529</v>
      </c>
      <c r="AL1483" s="66">
        <f>IFERROR((F1483/D1483)*AI1483,0)</f>
        <v>76.028366640175477</v>
      </c>
      <c r="AM1483" s="66">
        <f>IFERROR((G1483/E1483)*AJ1483,0)</f>
        <v>76.019966839395806</v>
      </c>
      <c r="AO1483" s="67">
        <f>I1483*AI1483</f>
        <v>97.165081368512773</v>
      </c>
      <c r="AP1483" s="68">
        <f>+AJ1483*J1483</f>
        <v>94.721498666073913</v>
      </c>
      <c r="AR1483" s="67">
        <f t="shared" si="228"/>
        <v>173.19344800868825</v>
      </c>
      <c r="AS1483" s="68">
        <f t="shared" si="229"/>
        <v>170.74146550546971</v>
      </c>
      <c r="AU1483" s="67">
        <v>1476</v>
      </c>
      <c r="AV1483" s="23">
        <v>3149.89899818599</v>
      </c>
    </row>
    <row r="1484" spans="3:48" x14ac:dyDescent="0.3">
      <c r="C1484" s="5">
        <v>1477</v>
      </c>
      <c r="D1484" s="8">
        <v>1.96</v>
      </c>
      <c r="E1484" s="2">
        <v>1.96</v>
      </c>
      <c r="F1484" s="2">
        <v>70.16</v>
      </c>
      <c r="G1484" s="9">
        <v>70.17</v>
      </c>
      <c r="I1484" s="39">
        <v>30.033333333333299</v>
      </c>
      <c r="J1484" s="45">
        <v>42.824615384615399</v>
      </c>
      <c r="K1484" s="5" t="str">
        <f t="shared" si="230"/>
        <v/>
      </c>
      <c r="L1484" s="27">
        <f t="shared" si="231"/>
        <v>58.865333333333268</v>
      </c>
      <c r="M1484" s="11">
        <f t="shared" si="232"/>
        <v>83.936246153846184</v>
      </c>
      <c r="N1484" s="5"/>
      <c r="Q1484" s="5"/>
      <c r="R1484" s="19">
        <f t="shared" si="233"/>
        <v>129.02533333333326</v>
      </c>
      <c r="S1484" s="16">
        <f t="shared" si="234"/>
        <v>154.1062461538462</v>
      </c>
      <c r="AB1484" s="95">
        <v>2.3E-2</v>
      </c>
      <c r="AC1484" s="96">
        <v>2.1000000000000001E-2</v>
      </c>
      <c r="AD1484" s="96">
        <v>25</v>
      </c>
      <c r="AE1484" s="96">
        <f>AD1484*AC1484</f>
        <v>0.52500000000000002</v>
      </c>
      <c r="AF1484" s="96">
        <f t="shared" si="235"/>
        <v>0.8362801282051282</v>
      </c>
      <c r="AI1484" s="66">
        <f t="shared" si="236"/>
        <v>0.4181400641025641</v>
      </c>
      <c r="AJ1484" s="66">
        <f t="shared" si="237"/>
        <v>0.4181400641025641</v>
      </c>
      <c r="AL1484" s="66">
        <f>IFERROR((F1484/D1484)*AI1484,0)</f>
        <v>14.967707600732599</v>
      </c>
      <c r="AM1484" s="66">
        <f>IFERROR((G1484/E1484)*AJ1484,0)</f>
        <v>14.969840968406594</v>
      </c>
      <c r="AO1484" s="67">
        <f>I1484*AI1484</f>
        <v>12.558139925213661</v>
      </c>
      <c r="AP1484" s="68">
        <f>+AJ1484*J1484</f>
        <v>17.906687422090737</v>
      </c>
      <c r="AR1484" s="67">
        <f t="shared" si="228"/>
        <v>27.525847525946261</v>
      </c>
      <c r="AS1484" s="68">
        <f t="shared" si="229"/>
        <v>32.876528390497327</v>
      </c>
      <c r="AU1484" s="67">
        <v>1477</v>
      </c>
      <c r="AV1484" s="23">
        <v>580.24400224685701</v>
      </c>
    </row>
    <row r="1485" spans="3:48" x14ac:dyDescent="0.3">
      <c r="C1485" s="5">
        <v>1478</v>
      </c>
      <c r="D1485" s="8">
        <v>4.4400000000000004</v>
      </c>
      <c r="E1485" s="2">
        <v>4.42</v>
      </c>
      <c r="F1485" s="2">
        <v>168.13</v>
      </c>
      <c r="G1485" s="9">
        <v>167.74</v>
      </c>
      <c r="I1485" s="39">
        <v>38.948999999999998</v>
      </c>
      <c r="J1485" s="45">
        <v>37.656666666666702</v>
      </c>
      <c r="K1485" s="5" t="str">
        <f t="shared" si="230"/>
        <v/>
      </c>
      <c r="L1485" s="27">
        <f t="shared" si="231"/>
        <v>172.93356</v>
      </c>
      <c r="M1485" s="11">
        <f t="shared" si="232"/>
        <v>166.44246666666683</v>
      </c>
      <c r="N1485" s="5"/>
      <c r="Q1485" s="5"/>
      <c r="R1485" s="19">
        <f t="shared" si="233"/>
        <v>341.06356</v>
      </c>
      <c r="S1485" s="16">
        <f t="shared" si="234"/>
        <v>334.18246666666687</v>
      </c>
      <c r="AB1485" s="95">
        <v>2.1999999999999999E-2</v>
      </c>
      <c r="AC1485" s="96">
        <v>1.7000000000000001E-2</v>
      </c>
      <c r="AD1485" s="96">
        <v>36</v>
      </c>
      <c r="AE1485" s="96">
        <f>AD1485*AC1485</f>
        <v>0.6120000000000001</v>
      </c>
      <c r="AF1485" s="96">
        <f t="shared" si="235"/>
        <v>0.97486369230769254</v>
      </c>
      <c r="AI1485" s="66">
        <f t="shared" si="236"/>
        <v>0.48743184615384627</v>
      </c>
      <c r="AJ1485" s="66">
        <f t="shared" si="237"/>
        <v>0.48743184615384627</v>
      </c>
      <c r="AL1485" s="66">
        <f>IFERROR((F1485/D1485)*AI1485,0)</f>
        <v>18.457638804920308</v>
      </c>
      <c r="AM1485" s="66">
        <f>IFERROR((G1485/E1485)*AJ1485,0)</f>
        <v>18.498148840236691</v>
      </c>
      <c r="AO1485" s="67">
        <f>I1485*AI1485</f>
        <v>18.984982975846158</v>
      </c>
      <c r="AP1485" s="68">
        <f>+AJ1485*J1485</f>
        <v>18.355058553333354</v>
      </c>
      <c r="AR1485" s="67">
        <f t="shared" si="228"/>
        <v>37.442621780766466</v>
      </c>
      <c r="AS1485" s="68">
        <f t="shared" si="229"/>
        <v>36.853207393570045</v>
      </c>
      <c r="AU1485" s="67">
        <v>1478</v>
      </c>
      <c r="AV1485" s="23">
        <v>972.468999420106</v>
      </c>
    </row>
    <row r="1486" spans="3:48" x14ac:dyDescent="0.3">
      <c r="C1486" s="5">
        <v>1479</v>
      </c>
      <c r="D1486" s="8">
        <v>3.5</v>
      </c>
      <c r="E1486" s="2">
        <v>3.48</v>
      </c>
      <c r="F1486" s="2">
        <v>130.05000000000001</v>
      </c>
      <c r="G1486" s="9">
        <v>129.66</v>
      </c>
      <c r="I1486" s="39">
        <v>55.0075757575758</v>
      </c>
      <c r="J1486" s="45">
        <v>55.182068965517203</v>
      </c>
      <c r="K1486" s="5" t="str">
        <f t="shared" si="230"/>
        <v/>
      </c>
      <c r="L1486" s="27">
        <f t="shared" si="231"/>
        <v>192.5265151515153</v>
      </c>
      <c r="M1486" s="11">
        <f t="shared" si="232"/>
        <v>192.03359999999986</v>
      </c>
      <c r="N1486" s="5"/>
      <c r="Q1486" s="5"/>
      <c r="R1486" s="19">
        <f t="shared" si="233"/>
        <v>322.57651515151531</v>
      </c>
      <c r="S1486" s="16">
        <f t="shared" si="234"/>
        <v>321.69359999999983</v>
      </c>
      <c r="AB1486" s="95">
        <v>2.1999999999999999E-2</v>
      </c>
      <c r="AC1486" s="96">
        <v>2.1999999999999999E-2</v>
      </c>
      <c r="AD1486" s="96">
        <v>6</v>
      </c>
      <c r="AE1486" s="96">
        <f>AD1486*AC1486</f>
        <v>0.13200000000000001</v>
      </c>
      <c r="AF1486" s="96">
        <f t="shared" si="235"/>
        <v>0.21026471794871798</v>
      </c>
      <c r="AI1486" s="66">
        <f t="shared" si="236"/>
        <v>0.10513235897435899</v>
      </c>
      <c r="AJ1486" s="66">
        <f t="shared" si="237"/>
        <v>0.10513235897435899</v>
      </c>
      <c r="AL1486" s="66">
        <f>IFERROR((F1486/D1486)*AI1486,0)</f>
        <v>3.906418081318682</v>
      </c>
      <c r="AM1486" s="66">
        <f>IFERROR((G1486/E1486)*AJ1486,0)</f>
        <v>3.9170866852343069</v>
      </c>
      <c r="AO1486" s="67">
        <f>I1486*AI1486</f>
        <v>5.7830762008547065</v>
      </c>
      <c r="AP1486" s="68">
        <f>+AJ1486*J1486</f>
        <v>5.801421083430589</v>
      </c>
      <c r="AR1486" s="67">
        <f t="shared" si="228"/>
        <v>9.6894942821733885</v>
      </c>
      <c r="AS1486" s="68">
        <f t="shared" si="229"/>
        <v>9.718507768664896</v>
      </c>
      <c r="AU1486" s="67">
        <v>1479</v>
      </c>
      <c r="AV1486" s="23">
        <v>118.670003175735</v>
      </c>
    </row>
    <row r="1487" spans="3:48" x14ac:dyDescent="0.3">
      <c r="C1487" s="5">
        <v>1480</v>
      </c>
      <c r="D1487" s="8">
        <v>4.3099999999999996</v>
      </c>
      <c r="E1487" s="2">
        <v>4.2699999999999996</v>
      </c>
      <c r="F1487" s="2">
        <v>157.34</v>
      </c>
      <c r="G1487" s="9">
        <v>156.84</v>
      </c>
      <c r="I1487" s="39">
        <v>57.485555555555599</v>
      </c>
      <c r="J1487" s="45">
        <v>65.742500000000007</v>
      </c>
      <c r="K1487" s="5" t="str">
        <f t="shared" si="230"/>
        <v/>
      </c>
      <c r="L1487" s="27">
        <f t="shared" si="231"/>
        <v>247.76274444444462</v>
      </c>
      <c r="M1487" s="11">
        <f t="shared" si="232"/>
        <v>280.72047500000002</v>
      </c>
      <c r="N1487" s="5"/>
      <c r="Q1487" s="5"/>
      <c r="R1487" s="19">
        <f t="shared" si="233"/>
        <v>405.10274444444462</v>
      </c>
      <c r="S1487" s="16">
        <f t="shared" si="234"/>
        <v>437.560475</v>
      </c>
      <c r="AB1487" s="95">
        <v>2.1999999999999999E-2</v>
      </c>
      <c r="AC1487" s="96">
        <v>1.2999999999999999E-2</v>
      </c>
      <c r="AD1487" s="96">
        <v>6</v>
      </c>
      <c r="AE1487" s="96">
        <f>AD1487*AC1487</f>
        <v>7.8E-2</v>
      </c>
      <c r="AF1487" s="96">
        <f t="shared" si="235"/>
        <v>0.12424733333333333</v>
      </c>
      <c r="AI1487" s="66">
        <f t="shared" si="236"/>
        <v>6.2123666666666667E-2</v>
      </c>
      <c r="AJ1487" s="66">
        <f t="shared" si="237"/>
        <v>6.2123666666666667E-2</v>
      </c>
      <c r="AL1487" s="66">
        <f>IFERROR((F1487/D1487)*AI1487,0)</f>
        <v>2.2678741794276878</v>
      </c>
      <c r="AM1487" s="66">
        <f>IFERROR((G1487/E1487)*AJ1487,0)</f>
        <v>2.2818444683840755</v>
      </c>
      <c r="AO1487" s="67">
        <f>I1487*AI1487</f>
        <v>3.5712134914814841</v>
      </c>
      <c r="AP1487" s="68">
        <f>+AJ1487*J1487</f>
        <v>4.0841651558333334</v>
      </c>
      <c r="AR1487" s="67">
        <f t="shared" si="228"/>
        <v>5.8390876709091719</v>
      </c>
      <c r="AS1487" s="68">
        <f t="shared" si="229"/>
        <v>6.3660096242174085</v>
      </c>
      <c r="AU1487" s="67">
        <v>1480</v>
      </c>
      <c r="AV1487" s="23">
        <v>94.969997882843003</v>
      </c>
    </row>
    <row r="1488" spans="3:48" x14ac:dyDescent="0.3">
      <c r="C1488" s="5">
        <v>1481</v>
      </c>
      <c r="D1488" s="8">
        <v>11.01</v>
      </c>
      <c r="E1488" s="2">
        <v>10.97</v>
      </c>
      <c r="F1488" s="2">
        <v>371.03</v>
      </c>
      <c r="G1488" s="9">
        <v>367.9</v>
      </c>
      <c r="I1488" s="39">
        <v>48.751818181818201</v>
      </c>
      <c r="J1488" s="45">
        <v>31.792857142857098</v>
      </c>
      <c r="K1488" s="5" t="str">
        <f t="shared" si="230"/>
        <v/>
      </c>
      <c r="L1488" s="27">
        <f t="shared" si="231"/>
        <v>536.75751818181834</v>
      </c>
      <c r="M1488" s="11">
        <f t="shared" si="232"/>
        <v>348.76764285714239</v>
      </c>
      <c r="N1488" s="5"/>
      <c r="Q1488" s="5"/>
      <c r="R1488" s="19">
        <f t="shared" si="233"/>
        <v>907.78751818181831</v>
      </c>
      <c r="S1488" s="16">
        <f t="shared" si="234"/>
        <v>716.66764285714237</v>
      </c>
      <c r="AB1488" s="95">
        <v>2.8000000000000001E-2</v>
      </c>
      <c r="AC1488" s="96">
        <v>1.7000000000000001E-2</v>
      </c>
      <c r="AD1488" s="96">
        <v>60</v>
      </c>
      <c r="AE1488" s="96">
        <f>AD1488*AC1488</f>
        <v>1.02</v>
      </c>
      <c r="AF1488" s="96">
        <f t="shared" si="235"/>
        <v>1.6247728205128207</v>
      </c>
      <c r="AI1488" s="66">
        <f t="shared" si="236"/>
        <v>0.81238641025641034</v>
      </c>
      <c r="AJ1488" s="66">
        <f t="shared" si="237"/>
        <v>0.81238641025641034</v>
      </c>
      <c r="AL1488" s="66">
        <f>IFERROR((F1488/D1488)*AI1488,0)</f>
        <v>27.376905522019609</v>
      </c>
      <c r="AM1488" s="66">
        <f>IFERROR((G1488/E1488)*AJ1488,0)</f>
        <v>27.24493713157095</v>
      </c>
      <c r="AO1488" s="67">
        <f>I1488*AI1488</f>
        <v>39.605314566200484</v>
      </c>
      <c r="AP1488" s="68">
        <f>+AJ1488*J1488</f>
        <v>25.828085086080552</v>
      </c>
      <c r="AR1488" s="67">
        <f t="shared" si="228"/>
        <v>66.982220088220089</v>
      </c>
      <c r="AS1488" s="68">
        <f t="shared" si="229"/>
        <v>53.073022217651499</v>
      </c>
      <c r="AU1488" s="67">
        <v>1481</v>
      </c>
      <c r="AV1488" s="23">
        <v>1668.2409982025599</v>
      </c>
    </row>
    <row r="1489" spans="3:48" x14ac:dyDescent="0.3">
      <c r="C1489" s="5">
        <v>1482</v>
      </c>
      <c r="D1489" s="8">
        <v>6.55</v>
      </c>
      <c r="E1489" s="2">
        <v>6.54</v>
      </c>
      <c r="F1489" s="2">
        <v>227.32</v>
      </c>
      <c r="G1489" s="9">
        <v>225.92</v>
      </c>
      <c r="I1489" s="39">
        <v>46.279090909090897</v>
      </c>
      <c r="J1489" s="45">
        <v>48.667999999999999</v>
      </c>
      <c r="K1489" s="5" t="str">
        <f t="shared" si="230"/>
        <v/>
      </c>
      <c r="L1489" s="27">
        <f t="shared" si="231"/>
        <v>303.12804545454537</v>
      </c>
      <c r="M1489" s="11">
        <f t="shared" si="232"/>
        <v>318.28872000000001</v>
      </c>
      <c r="N1489" s="5"/>
      <c r="Q1489" s="5"/>
      <c r="R1489" s="19">
        <f t="shared" si="233"/>
        <v>530.44804545454531</v>
      </c>
      <c r="S1489" s="16">
        <f t="shared" si="234"/>
        <v>544.20871999999997</v>
      </c>
      <c r="AB1489" s="95">
        <v>2.5000000000000001E-2</v>
      </c>
      <c r="AC1489" s="96">
        <v>0</v>
      </c>
      <c r="AD1489" s="96">
        <v>0</v>
      </c>
      <c r="AE1489" s="96">
        <f>AD1489*AC1489</f>
        <v>0</v>
      </c>
      <c r="AF1489" s="96">
        <f t="shared" si="235"/>
        <v>0</v>
      </c>
      <c r="AI1489" s="66">
        <f t="shared" si="236"/>
        <v>0</v>
      </c>
      <c r="AJ1489" s="66">
        <f t="shared" si="237"/>
        <v>0</v>
      </c>
      <c r="AL1489" s="66">
        <f>IFERROR((F1489/D1489)*AI1489,0)</f>
        <v>0</v>
      </c>
      <c r="AM1489" s="66">
        <f>IFERROR((G1489/E1489)*AJ1489,0)</f>
        <v>0</v>
      </c>
      <c r="AO1489" s="67">
        <f>I1489*AI1489</f>
        <v>0</v>
      </c>
      <c r="AP1489" s="68">
        <f>+AJ1489*J1489</f>
        <v>0</v>
      </c>
      <c r="AR1489" s="67">
        <f t="shared" si="228"/>
        <v>0</v>
      </c>
      <c r="AS1489" s="68">
        <f t="shared" si="229"/>
        <v>0</v>
      </c>
      <c r="AU1489" s="67">
        <v>1482</v>
      </c>
      <c r="AV1489" s="23">
        <v>0</v>
      </c>
    </row>
    <row r="1490" spans="3:48" x14ac:dyDescent="0.3">
      <c r="C1490" s="5">
        <v>1483</v>
      </c>
      <c r="D1490" s="8">
        <v>35.19</v>
      </c>
      <c r="E1490" s="2">
        <v>35.32</v>
      </c>
      <c r="F1490" s="2">
        <v>1051.5</v>
      </c>
      <c r="G1490" s="9">
        <v>1049.8599999999999</v>
      </c>
      <c r="I1490" s="39">
        <v>32.493913043478301</v>
      </c>
      <c r="J1490" s="45">
        <v>29.3386666666667</v>
      </c>
      <c r="K1490" s="5" t="str">
        <f t="shared" si="230"/>
        <v/>
      </c>
      <c r="L1490" s="27">
        <f t="shared" si="231"/>
        <v>1143.4608000000014</v>
      </c>
      <c r="M1490" s="11">
        <f t="shared" si="232"/>
        <v>1036.2417066666678</v>
      </c>
      <c r="N1490" s="5"/>
      <c r="Q1490" s="5"/>
      <c r="R1490" s="19">
        <f t="shared" si="233"/>
        <v>2194.9608000000017</v>
      </c>
      <c r="S1490" s="16">
        <f t="shared" si="234"/>
        <v>2086.1017066666677</v>
      </c>
      <c r="AB1490" s="95">
        <v>2.1999999999999999E-2</v>
      </c>
      <c r="AC1490" s="96">
        <v>2.8000000000000001E-2</v>
      </c>
      <c r="AD1490" s="96">
        <v>541.01000452041603</v>
      </c>
      <c r="AE1490" s="96">
        <f>AD1490*AC1490</f>
        <v>15.148280126571649</v>
      </c>
      <c r="AF1490" s="96">
        <f t="shared" si="235"/>
        <v>24.129915516831492</v>
      </c>
      <c r="AI1490" s="66">
        <f t="shared" si="236"/>
        <v>12.064957758415746</v>
      </c>
      <c r="AJ1490" s="66">
        <f t="shared" si="237"/>
        <v>12.064957758415746</v>
      </c>
      <c r="AL1490" s="66">
        <f>IFERROR((F1490/D1490)*AI1490,0)</f>
        <v>360.50875484439206</v>
      </c>
      <c r="AM1490" s="66">
        <f>IFERROR((G1490/E1490)*AJ1490,0)</f>
        <v>358.62164643970425</v>
      </c>
      <c r="AO1490" s="67">
        <f>I1490*AI1490</f>
        <v>392.03768827520014</v>
      </c>
      <c r="AP1490" s="68">
        <f>+AJ1490*J1490</f>
        <v>353.96977402157381</v>
      </c>
      <c r="AR1490" s="67">
        <f t="shared" si="228"/>
        <v>752.54644311959214</v>
      </c>
      <c r="AS1490" s="68">
        <f t="shared" si="229"/>
        <v>712.59142046127806</v>
      </c>
      <c r="AU1490" s="67">
        <v>1483</v>
      </c>
      <c r="AV1490" s="23">
        <v>13947.627003407501</v>
      </c>
    </row>
    <row r="1491" spans="3:48" x14ac:dyDescent="0.3">
      <c r="C1491" s="5">
        <v>1484</v>
      </c>
      <c r="D1491" s="8">
        <v>0.44</v>
      </c>
      <c r="E1491" s="2">
        <v>0.43</v>
      </c>
      <c r="F1491" s="2">
        <v>12.42</v>
      </c>
      <c r="G1491" s="9">
        <v>12.33</v>
      </c>
      <c r="I1491" s="39">
        <v>17.297777777777799</v>
      </c>
      <c r="J1491" s="45">
        <v>25.87</v>
      </c>
      <c r="K1491" s="5" t="str">
        <f t="shared" si="230"/>
        <v/>
      </c>
      <c r="L1491" s="27">
        <f t="shared" si="231"/>
        <v>7.6110222222222319</v>
      </c>
      <c r="M1491" s="11">
        <f t="shared" si="232"/>
        <v>11.1241</v>
      </c>
      <c r="N1491" s="5"/>
      <c r="Q1491" s="5"/>
      <c r="R1491" s="19">
        <f t="shared" si="233"/>
        <v>20.031022222222234</v>
      </c>
      <c r="S1491" s="16">
        <f t="shared" si="234"/>
        <v>23.4541</v>
      </c>
      <c r="AB1491" s="95">
        <v>1.7999999999999999E-2</v>
      </c>
      <c r="AC1491" s="96">
        <v>0</v>
      </c>
      <c r="AD1491" s="96">
        <v>0</v>
      </c>
      <c r="AE1491" s="96">
        <f>AD1491*AC1491</f>
        <v>0</v>
      </c>
      <c r="AF1491" s="96">
        <f t="shared" si="235"/>
        <v>0</v>
      </c>
      <c r="AI1491" s="66">
        <f t="shared" si="236"/>
        <v>0</v>
      </c>
      <c r="AJ1491" s="66">
        <f t="shared" si="237"/>
        <v>0</v>
      </c>
      <c r="AL1491" s="66">
        <f>IFERROR((F1491/D1491)*AI1491,0)</f>
        <v>0</v>
      </c>
      <c r="AM1491" s="66">
        <f>IFERROR((G1491/E1491)*AJ1491,0)</f>
        <v>0</v>
      </c>
      <c r="AO1491" s="67">
        <f>I1491*AI1491</f>
        <v>0</v>
      </c>
      <c r="AP1491" s="68">
        <f>+AJ1491*J1491</f>
        <v>0</v>
      </c>
      <c r="AR1491" s="67">
        <f t="shared" si="228"/>
        <v>0</v>
      </c>
      <c r="AS1491" s="68">
        <f t="shared" si="229"/>
        <v>0</v>
      </c>
      <c r="AU1491" s="67">
        <v>1484</v>
      </c>
      <c r="AV1491" s="23">
        <v>0</v>
      </c>
    </row>
    <row r="1492" spans="3:48" x14ac:dyDescent="0.3">
      <c r="C1492" s="5">
        <v>1485</v>
      </c>
      <c r="D1492" s="8">
        <v>49.52</v>
      </c>
      <c r="E1492" s="2">
        <v>49.44</v>
      </c>
      <c r="F1492" s="2">
        <v>1310.22</v>
      </c>
      <c r="G1492" s="9">
        <v>1311.42</v>
      </c>
      <c r="I1492" s="39">
        <v>21.983965517241401</v>
      </c>
      <c r="J1492" s="45">
        <v>27.594406779661</v>
      </c>
      <c r="K1492" s="5" t="str">
        <f t="shared" si="230"/>
        <v/>
      </c>
      <c r="L1492" s="27">
        <f t="shared" si="231"/>
        <v>1088.6459724137942</v>
      </c>
      <c r="M1492" s="11">
        <f t="shared" si="232"/>
        <v>1364.2674711864397</v>
      </c>
      <c r="N1492" s="5"/>
      <c r="Q1492" s="5"/>
      <c r="R1492" s="19">
        <f t="shared" si="233"/>
        <v>2398.8659724137942</v>
      </c>
      <c r="S1492" s="16">
        <f t="shared" si="234"/>
        <v>2675.6874711864398</v>
      </c>
      <c r="AB1492" s="95">
        <v>8.0000000000000002E-3</v>
      </c>
      <c r="AC1492" s="96">
        <v>3.5000000000000003E-2</v>
      </c>
      <c r="AD1492" s="96">
        <v>1468.5499916076701</v>
      </c>
      <c r="AE1492" s="96">
        <f>AD1492*AC1492</f>
        <v>51.399249706268456</v>
      </c>
      <c r="AF1492" s="96">
        <f t="shared" si="235"/>
        <v>81.874611683820163</v>
      </c>
      <c r="AI1492" s="66">
        <f t="shared" si="236"/>
        <v>40.937305841910081</v>
      </c>
      <c r="AJ1492" s="66">
        <f t="shared" si="237"/>
        <v>40.937305841910081</v>
      </c>
      <c r="AL1492" s="66">
        <f>IFERROR((F1492/D1492)*AI1492,0)</f>
        <v>1083.1356393414262</v>
      </c>
      <c r="AM1492" s="66">
        <f>IFERROR((G1492/E1492)*AJ1492,0)</f>
        <v>1085.881909935229</v>
      </c>
      <c r="AO1492" s="67">
        <f>I1492*AI1492</f>
        <v>899.96431999731624</v>
      </c>
      <c r="AP1492" s="68">
        <f>+AJ1492*J1492</f>
        <v>1129.6406698650594</v>
      </c>
      <c r="AR1492" s="67">
        <f t="shared" si="228"/>
        <v>1983.0999593387423</v>
      </c>
      <c r="AS1492" s="68">
        <f t="shared" si="229"/>
        <v>2215.5225798002884</v>
      </c>
      <c r="AU1492" s="67">
        <v>1485</v>
      </c>
      <c r="AV1492" s="23">
        <v>48700.605840452001</v>
      </c>
    </row>
    <row r="1493" spans="3:48" x14ac:dyDescent="0.3">
      <c r="C1493" s="5">
        <v>1486</v>
      </c>
      <c r="D1493" s="8">
        <v>35.76</v>
      </c>
      <c r="E1493" s="2">
        <v>35.72</v>
      </c>
      <c r="F1493" s="2">
        <v>900.45</v>
      </c>
      <c r="G1493" s="9">
        <v>900.98</v>
      </c>
      <c r="I1493" s="39">
        <v>18.519629629629598</v>
      </c>
      <c r="J1493" s="45">
        <v>7.4275000000000002</v>
      </c>
      <c r="K1493" s="5" t="str">
        <f t="shared" si="230"/>
        <v/>
      </c>
      <c r="L1493" s="27">
        <f t="shared" si="231"/>
        <v>662.26195555555444</v>
      </c>
      <c r="M1493" s="11">
        <f t="shared" si="232"/>
        <v>265.31029999999998</v>
      </c>
      <c r="N1493" s="5"/>
      <c r="Q1493" s="5"/>
      <c r="R1493" s="19">
        <f t="shared" si="233"/>
        <v>1562.7119555555546</v>
      </c>
      <c r="S1493" s="16">
        <f t="shared" si="234"/>
        <v>1166.2903000000001</v>
      </c>
      <c r="AB1493" s="95">
        <v>0</v>
      </c>
      <c r="AC1493" s="96">
        <v>3.7999999999999999E-2</v>
      </c>
      <c r="AD1493" s="96">
        <v>1014.96999168396</v>
      </c>
      <c r="AE1493" s="96">
        <f>AD1493*AC1493</f>
        <v>38.568859683990475</v>
      </c>
      <c r="AF1493" s="96">
        <f t="shared" si="235"/>
        <v>61.436896992863161</v>
      </c>
      <c r="AI1493" s="66">
        <f t="shared" si="236"/>
        <v>30.718448496431581</v>
      </c>
      <c r="AJ1493" s="66">
        <f t="shared" si="237"/>
        <v>30.718448496431581</v>
      </c>
      <c r="AL1493" s="66">
        <f>IFERROR((F1493/D1493)*AI1493,0)</f>
        <v>773.50187216476002</v>
      </c>
      <c r="AM1493" s="66">
        <f>IFERROR((G1493/E1493)*AJ1493,0)</f>
        <v>774.82384452169447</v>
      </c>
      <c r="AO1493" s="67">
        <f>I1493*AI1493</f>
        <v>568.89428895076503</v>
      </c>
      <c r="AP1493" s="68">
        <f>+AJ1493*J1493</f>
        <v>228.16127620724558</v>
      </c>
      <c r="AR1493" s="67">
        <f t="shared" si="228"/>
        <v>1342.396161115525</v>
      </c>
      <c r="AS1493" s="68">
        <f t="shared" si="229"/>
        <v>1002.98512072894</v>
      </c>
      <c r="AU1493" s="67">
        <v>1486</v>
      </c>
      <c r="AV1493" s="23">
        <v>30518.409019574501</v>
      </c>
    </row>
    <row r="1494" spans="3:48" x14ac:dyDescent="0.3">
      <c r="C1494" s="5">
        <v>1487</v>
      </c>
      <c r="D1494" s="8">
        <v>104.92</v>
      </c>
      <c r="E1494" s="2">
        <v>105.31</v>
      </c>
      <c r="F1494" s="2">
        <v>2072.9699999999998</v>
      </c>
      <c r="G1494" s="9">
        <v>2076.6</v>
      </c>
      <c r="I1494" s="39">
        <v>56.719230769230798</v>
      </c>
      <c r="J1494" s="45">
        <v>42.133509933774803</v>
      </c>
      <c r="K1494" s="5" t="str">
        <f t="shared" si="230"/>
        <v/>
      </c>
      <c r="L1494" s="27">
        <f t="shared" si="231"/>
        <v>5950.9816923076951</v>
      </c>
      <c r="M1494" s="11">
        <f t="shared" si="232"/>
        <v>4437.0799311258243</v>
      </c>
      <c r="N1494" s="5"/>
      <c r="Q1494" s="5"/>
      <c r="R1494" s="19">
        <f t="shared" si="233"/>
        <v>8023.9516923076953</v>
      </c>
      <c r="S1494" s="16">
        <f t="shared" si="234"/>
        <v>6513.6799311258237</v>
      </c>
      <c r="AB1494" s="95">
        <v>2.1000000000000001E-2</v>
      </c>
      <c r="AC1494" s="96">
        <v>2.1000000000000001E-2</v>
      </c>
      <c r="AD1494" s="96">
        <v>451</v>
      </c>
      <c r="AE1494" s="96">
        <f>AD1494*AC1494</f>
        <v>9.4710000000000001</v>
      </c>
      <c r="AF1494" s="96">
        <f t="shared" si="235"/>
        <v>15.086493512820514</v>
      </c>
      <c r="AI1494" s="66">
        <f t="shared" si="236"/>
        <v>7.543246756410257</v>
      </c>
      <c r="AJ1494" s="66">
        <f t="shared" si="237"/>
        <v>7.543246756410257</v>
      </c>
      <c r="AL1494" s="66">
        <f>IFERROR((F1494/D1494)*AI1494,0)</f>
        <v>149.03663961719184</v>
      </c>
      <c r="AM1494" s="66">
        <f>IFERROR((G1494/E1494)*AJ1494,0)</f>
        <v>148.74471763708613</v>
      </c>
      <c r="AO1494" s="67">
        <f>I1494*AI1494</f>
        <v>427.84715352608504</v>
      </c>
      <c r="AP1494" s="68">
        <f>+AJ1494*J1494</f>
        <v>317.82346214412615</v>
      </c>
      <c r="AR1494" s="67">
        <f t="shared" si="228"/>
        <v>576.88379314327688</v>
      </c>
      <c r="AS1494" s="68">
        <f t="shared" si="229"/>
        <v>466.56817978121228</v>
      </c>
      <c r="AU1494" s="67">
        <v>1487</v>
      </c>
      <c r="AV1494" s="23">
        <v>5505.6070139557096</v>
      </c>
    </row>
    <row r="1495" spans="3:48" x14ac:dyDescent="0.3">
      <c r="C1495" s="5">
        <v>1488</v>
      </c>
      <c r="D1495" s="8">
        <v>57.8</v>
      </c>
      <c r="E1495" s="2">
        <v>57.5</v>
      </c>
      <c r="F1495" s="2">
        <v>1346.57</v>
      </c>
      <c r="G1495" s="9">
        <v>1333.25</v>
      </c>
      <c r="I1495" s="39">
        <v>30.281639344262299</v>
      </c>
      <c r="J1495" s="45">
        <v>24.377812500000001</v>
      </c>
      <c r="K1495" s="5" t="str">
        <f t="shared" si="230"/>
        <v/>
      </c>
      <c r="L1495" s="27">
        <f t="shared" si="231"/>
        <v>1750.2787540983609</v>
      </c>
      <c r="M1495" s="11">
        <f t="shared" si="232"/>
        <v>1401.7242187500001</v>
      </c>
      <c r="N1495" s="5"/>
      <c r="Q1495" s="5"/>
      <c r="R1495" s="19">
        <f t="shared" si="233"/>
        <v>3096.8487540983606</v>
      </c>
      <c r="S1495" s="16">
        <f t="shared" si="234"/>
        <v>2734.9742187500001</v>
      </c>
      <c r="AB1495" s="95">
        <v>2.5000000000000001E-2</v>
      </c>
      <c r="AC1495" s="96">
        <v>2.1000000000000001E-2</v>
      </c>
      <c r="AD1495" s="96">
        <v>54</v>
      </c>
      <c r="AE1495" s="96">
        <f>AD1495*AC1495</f>
        <v>1.1340000000000001</v>
      </c>
      <c r="AF1495" s="96">
        <f t="shared" si="235"/>
        <v>1.8063650769230772</v>
      </c>
      <c r="AI1495" s="66">
        <f t="shared" si="236"/>
        <v>0.90318253846153862</v>
      </c>
      <c r="AJ1495" s="66">
        <f t="shared" si="237"/>
        <v>0.90318253846153862</v>
      </c>
      <c r="AL1495" s="66">
        <f>IFERROR((F1495/D1495)*AI1495,0)</f>
        <v>21.041496726923082</v>
      </c>
      <c r="AM1495" s="66">
        <f>IFERROR((G1495/E1495)*AJ1495,0)</f>
        <v>20.942054250501677</v>
      </c>
      <c r="AO1495" s="67">
        <f>I1495*AI1495</f>
        <v>27.349847891727624</v>
      </c>
      <c r="AP1495" s="68">
        <f>+AJ1495*J1495</f>
        <v>22.017614575889429</v>
      </c>
      <c r="AR1495" s="67">
        <f t="shared" si="228"/>
        <v>48.391344618650706</v>
      </c>
      <c r="AS1495" s="68">
        <f t="shared" si="229"/>
        <v>42.959668826391109</v>
      </c>
      <c r="AU1495" s="67">
        <v>1488</v>
      </c>
      <c r="AV1495" s="23">
        <v>719.62299690544603</v>
      </c>
    </row>
    <row r="1496" spans="3:48" x14ac:dyDescent="0.3">
      <c r="C1496" s="5">
        <v>1489</v>
      </c>
      <c r="D1496" s="8">
        <v>60.95</v>
      </c>
      <c r="E1496" s="2">
        <v>61.42</v>
      </c>
      <c r="F1496" s="2">
        <v>1184.6099999999999</v>
      </c>
      <c r="G1496" s="9">
        <v>1207.98</v>
      </c>
      <c r="I1496" s="39">
        <v>21.753333333333298</v>
      </c>
      <c r="J1496" s="45">
        <v>28.658333333333299</v>
      </c>
      <c r="K1496" s="5" t="str">
        <f t="shared" si="230"/>
        <v/>
      </c>
      <c r="L1496" s="27">
        <f t="shared" si="231"/>
        <v>1325.8656666666645</v>
      </c>
      <c r="M1496" s="11">
        <f t="shared" si="232"/>
        <v>1760.1948333333312</v>
      </c>
      <c r="N1496" s="5"/>
      <c r="Q1496" s="5"/>
      <c r="R1496" s="19">
        <f t="shared" si="233"/>
        <v>2510.4756666666644</v>
      </c>
      <c r="S1496" s="16">
        <f t="shared" si="234"/>
        <v>2968.1748333333312</v>
      </c>
      <c r="AB1496" s="95">
        <v>2.4E-2</v>
      </c>
      <c r="AC1496" s="96">
        <v>2.8000000000000001E-2</v>
      </c>
      <c r="AD1496" s="96">
        <v>367</v>
      </c>
      <c r="AE1496" s="96">
        <f>AD1496*AC1496</f>
        <v>10.276</v>
      </c>
      <c r="AF1496" s="96">
        <f t="shared" si="235"/>
        <v>16.36878970940171</v>
      </c>
      <c r="AI1496" s="66">
        <f t="shared" si="236"/>
        <v>8.1843948547008551</v>
      </c>
      <c r="AJ1496" s="66">
        <f t="shared" si="237"/>
        <v>8.1843948547008551</v>
      </c>
      <c r="AL1496" s="66">
        <f>IFERROR((F1496/D1496)*AI1496,0)</f>
        <v>159.06999161324327</v>
      </c>
      <c r="AM1496" s="66">
        <f>IFERROR((G1496/E1496)*AJ1496,0)</f>
        <v>160.96687229862488</v>
      </c>
      <c r="AO1496" s="67">
        <f>I1496*AI1496</f>
        <v>178.03786940592565</v>
      </c>
      <c r="AP1496" s="68">
        <f>+AJ1496*J1496</f>
        <v>234.55111587763506</v>
      </c>
      <c r="AR1496" s="67">
        <f t="shared" si="228"/>
        <v>337.10786101916892</v>
      </c>
      <c r="AS1496" s="68">
        <f t="shared" si="229"/>
        <v>395.51798817625991</v>
      </c>
      <c r="AU1496" s="67">
        <v>1489</v>
      </c>
      <c r="AV1496" s="23">
        <v>4263.4749855965401</v>
      </c>
    </row>
    <row r="1497" spans="3:48" x14ac:dyDescent="0.3">
      <c r="C1497" s="5">
        <v>1490</v>
      </c>
      <c r="D1497" s="8">
        <v>14.75</v>
      </c>
      <c r="E1497" s="2">
        <v>14.7</v>
      </c>
      <c r="F1497" s="2">
        <v>296.2</v>
      </c>
      <c r="G1497" s="9">
        <v>293.81</v>
      </c>
      <c r="I1497" s="39">
        <v>24.721851851851799</v>
      </c>
      <c r="J1497" s="45">
        <v>31.441666666666698</v>
      </c>
      <c r="K1497" s="5" t="str">
        <f t="shared" si="230"/>
        <v/>
      </c>
      <c r="L1497" s="27">
        <f t="shared" si="231"/>
        <v>364.64731481481402</v>
      </c>
      <c r="M1497" s="11">
        <f t="shared" si="232"/>
        <v>462.19250000000045</v>
      </c>
      <c r="N1497" s="5"/>
      <c r="Q1497" s="5"/>
      <c r="R1497" s="19">
        <f t="shared" si="233"/>
        <v>660.84731481481401</v>
      </c>
      <c r="S1497" s="16">
        <f t="shared" si="234"/>
        <v>756.00250000000051</v>
      </c>
      <c r="AB1497" s="95">
        <v>3.7999999999999999E-2</v>
      </c>
      <c r="AC1497" s="96">
        <v>3.9E-2</v>
      </c>
      <c r="AD1497" s="96">
        <v>39</v>
      </c>
      <c r="AE1497" s="96">
        <f>AD1497*AC1497</f>
        <v>1.5209999999999999</v>
      </c>
      <c r="AF1497" s="96">
        <f t="shared" si="235"/>
        <v>2.4228229999999997</v>
      </c>
      <c r="AI1497" s="66">
        <f t="shared" si="236"/>
        <v>1.2114114999999999</v>
      </c>
      <c r="AJ1497" s="66">
        <f t="shared" si="237"/>
        <v>1.2114114999999999</v>
      </c>
      <c r="AL1497" s="66">
        <f>IFERROR((F1497/D1497)*AI1497,0)</f>
        <v>24.326785511864404</v>
      </c>
      <c r="AM1497" s="66">
        <f>IFERROR((G1497/E1497)*AJ1497,0)</f>
        <v>24.212572300340135</v>
      </c>
      <c r="AO1497" s="67">
        <f>I1497*AI1497</f>
        <v>29.948335634629561</v>
      </c>
      <c r="AP1497" s="68">
        <f>+AJ1497*J1497</f>
        <v>38.088796579166704</v>
      </c>
      <c r="AR1497" s="67">
        <f t="shared" si="228"/>
        <v>54.275121146493966</v>
      </c>
      <c r="AS1497" s="68">
        <f t="shared" si="229"/>
        <v>62.301368879506839</v>
      </c>
      <c r="AU1497" s="67">
        <v>1490</v>
      </c>
      <c r="AV1497" s="23">
        <v>382.17199879884703</v>
      </c>
    </row>
    <row r="1498" spans="3:48" x14ac:dyDescent="0.3">
      <c r="C1498" s="5">
        <v>1491</v>
      </c>
      <c r="D1498" s="8">
        <v>128.19</v>
      </c>
      <c r="E1498" s="2">
        <v>128.47999999999999</v>
      </c>
      <c r="F1498" s="2">
        <v>5902.28</v>
      </c>
      <c r="G1498" s="9">
        <v>5930.27</v>
      </c>
      <c r="I1498" s="39">
        <v>57.7324615384615</v>
      </c>
      <c r="J1498" s="45">
        <v>45.791326530612302</v>
      </c>
      <c r="K1498" s="5" t="str">
        <f t="shared" si="230"/>
        <v/>
      </c>
      <c r="L1498" s="27">
        <f t="shared" si="231"/>
        <v>7400.7242446153796</v>
      </c>
      <c r="M1498" s="11">
        <f t="shared" si="232"/>
        <v>5883.2696326530686</v>
      </c>
      <c r="N1498" s="5"/>
      <c r="Q1498" s="5"/>
      <c r="R1498" s="19">
        <f t="shared" si="233"/>
        <v>13303.004244615378</v>
      </c>
      <c r="S1498" s="16">
        <f t="shared" si="234"/>
        <v>11813.539632653068</v>
      </c>
      <c r="AB1498" s="95">
        <v>2E-3</v>
      </c>
      <c r="AC1498" s="96">
        <v>6.0000000000000001E-3</v>
      </c>
      <c r="AD1498" s="96">
        <v>6545.1000915765799</v>
      </c>
      <c r="AE1498" s="96">
        <f>AD1498*AC1498</f>
        <v>39.270600549459481</v>
      </c>
      <c r="AF1498" s="96">
        <f t="shared" si="235"/>
        <v>62.55471021370353</v>
      </c>
      <c r="AI1498" s="66">
        <f t="shared" si="236"/>
        <v>31.277355106851765</v>
      </c>
      <c r="AJ1498" s="66">
        <f t="shared" si="237"/>
        <v>31.277355106851765</v>
      </c>
      <c r="AL1498" s="66">
        <f>IFERROR((F1498/D1498)*AI1498,0)</f>
        <v>1440.1100514866139</v>
      </c>
      <c r="AM1498" s="66">
        <f>IFERROR((G1498/E1498)*AJ1498,0)</f>
        <v>1443.6734174152384</v>
      </c>
      <c r="AO1498" s="67">
        <f>I1498*AI1498</f>
        <v>1805.718700731122</v>
      </c>
      <c r="AP1498" s="68">
        <f>+AJ1498*J1498</f>
        <v>1432.2315807117634</v>
      </c>
      <c r="AR1498" s="67">
        <f t="shared" si="228"/>
        <v>3245.8287522177361</v>
      </c>
      <c r="AS1498" s="68">
        <f t="shared" si="229"/>
        <v>2875.9049981270018</v>
      </c>
      <c r="AU1498" s="67">
        <v>1491</v>
      </c>
      <c r="AV1498" s="23">
        <v>118437.669986589</v>
      </c>
    </row>
    <row r="1499" spans="3:48" x14ac:dyDescent="0.3">
      <c r="C1499" s="5">
        <v>1492</v>
      </c>
      <c r="D1499" s="8">
        <v>78.36</v>
      </c>
      <c r="E1499" s="2">
        <v>78.62</v>
      </c>
      <c r="F1499" s="2">
        <v>3643.2</v>
      </c>
      <c r="G1499" s="9">
        <v>3663.19</v>
      </c>
      <c r="I1499" s="39">
        <v>61.269254658385101</v>
      </c>
      <c r="J1499" s="45">
        <v>60.321610738255004</v>
      </c>
      <c r="K1499" s="5" t="str">
        <f t="shared" si="230"/>
        <v/>
      </c>
      <c r="L1499" s="27">
        <f t="shared" si="231"/>
        <v>4801.0587950310564</v>
      </c>
      <c r="M1499" s="11">
        <f t="shared" si="232"/>
        <v>4742.4850362416082</v>
      </c>
      <c r="N1499" s="5"/>
      <c r="Q1499" s="5"/>
      <c r="R1499" s="19">
        <f t="shared" si="233"/>
        <v>8444.2587950310553</v>
      </c>
      <c r="S1499" s="16">
        <f t="shared" si="234"/>
        <v>8405.6750362416078</v>
      </c>
      <c r="AB1499" s="95">
        <v>2E-3</v>
      </c>
      <c r="AC1499" s="96">
        <v>5.0000000000000001E-3</v>
      </c>
      <c r="AD1499" s="96">
        <v>1839.34998321533</v>
      </c>
      <c r="AE1499" s="96">
        <f>AD1499*AC1499</f>
        <v>9.1967499160766497</v>
      </c>
      <c r="AF1499" s="96">
        <f t="shared" si="235"/>
        <v>14.649636569308729</v>
      </c>
      <c r="AI1499" s="66">
        <f t="shared" si="236"/>
        <v>7.3248182846543646</v>
      </c>
      <c r="AJ1499" s="66">
        <f t="shared" si="237"/>
        <v>7.3248182846543646</v>
      </c>
      <c r="AL1499" s="66">
        <f>IFERROR((F1499/D1499)*AI1499,0)</f>
        <v>340.55357292818758</v>
      </c>
      <c r="AM1499" s="66">
        <f>IFERROR((G1499/E1499)*AJ1499,0)</f>
        <v>341.28976204735466</v>
      </c>
      <c r="AO1499" s="67">
        <f>I1499*AI1499</f>
        <v>448.78615680888379</v>
      </c>
      <c r="AP1499" s="68">
        <f>+AJ1499*J1499</f>
        <v>441.84483729537334</v>
      </c>
      <c r="AR1499" s="67">
        <f t="shared" si="228"/>
        <v>789.33972973707137</v>
      </c>
      <c r="AS1499" s="68">
        <f t="shared" si="229"/>
        <v>783.13459934272805</v>
      </c>
      <c r="AU1499" s="67">
        <v>1492</v>
      </c>
      <c r="AV1499" s="23">
        <v>33361.904993842501</v>
      </c>
    </row>
    <row r="1500" spans="3:48" x14ac:dyDescent="0.3">
      <c r="C1500" s="5">
        <v>1493</v>
      </c>
      <c r="D1500" s="8">
        <v>20.100000000000001</v>
      </c>
      <c r="E1500" s="2">
        <v>19.940000000000001</v>
      </c>
      <c r="F1500" s="2">
        <v>956.27</v>
      </c>
      <c r="G1500" s="9">
        <v>949.27</v>
      </c>
      <c r="I1500" s="39">
        <v>65.276260162601702</v>
      </c>
      <c r="J1500" s="45">
        <v>71.764687500000093</v>
      </c>
      <c r="K1500" s="5" t="str">
        <f t="shared" si="230"/>
        <v/>
      </c>
      <c r="L1500" s="27">
        <f t="shared" si="231"/>
        <v>1312.0528292682943</v>
      </c>
      <c r="M1500" s="11">
        <f t="shared" si="232"/>
        <v>1430.987868750002</v>
      </c>
      <c r="N1500" s="5"/>
      <c r="Q1500" s="5"/>
      <c r="R1500" s="19">
        <f t="shared" si="233"/>
        <v>2268.3228292682943</v>
      </c>
      <c r="S1500" s="16">
        <f t="shared" si="234"/>
        <v>2380.2578687500018</v>
      </c>
      <c r="AB1500" s="95">
        <v>4.0000000000000001E-3</v>
      </c>
      <c r="AC1500" s="96">
        <v>0</v>
      </c>
      <c r="AD1500" s="96">
        <v>0</v>
      </c>
      <c r="AE1500" s="96">
        <f>AD1500*AC1500</f>
        <v>0</v>
      </c>
      <c r="AF1500" s="96">
        <f t="shared" si="235"/>
        <v>0</v>
      </c>
      <c r="AI1500" s="66">
        <f t="shared" si="236"/>
        <v>0</v>
      </c>
      <c r="AJ1500" s="66">
        <f t="shared" si="237"/>
        <v>0</v>
      </c>
      <c r="AL1500" s="66">
        <f>IFERROR((F1500/D1500)*AI1500,0)</f>
        <v>0</v>
      </c>
      <c r="AM1500" s="66">
        <f>IFERROR((G1500/E1500)*AJ1500,0)</f>
        <v>0</v>
      </c>
      <c r="AO1500" s="67">
        <f>I1500*AI1500</f>
        <v>0</v>
      </c>
      <c r="AP1500" s="68">
        <f>+AJ1500*J1500</f>
        <v>0</v>
      </c>
      <c r="AR1500" s="67">
        <f t="shared" si="228"/>
        <v>0</v>
      </c>
      <c r="AS1500" s="68">
        <f t="shared" si="229"/>
        <v>0</v>
      </c>
      <c r="AU1500" s="67">
        <v>1493</v>
      </c>
      <c r="AV1500" s="23">
        <v>143.75000208616299</v>
      </c>
    </row>
    <row r="1501" spans="3:48" x14ac:dyDescent="0.3">
      <c r="C1501" s="5">
        <v>1494</v>
      </c>
      <c r="D1501" s="8">
        <v>18.23</v>
      </c>
      <c r="E1501" s="2">
        <v>18.14</v>
      </c>
      <c r="F1501" s="2">
        <v>870.07</v>
      </c>
      <c r="G1501" s="9">
        <v>866.58</v>
      </c>
      <c r="I1501" s="39">
        <v>63.305268817204301</v>
      </c>
      <c r="J1501" s="45">
        <v>64.594788732394306</v>
      </c>
      <c r="K1501" s="5" t="str">
        <f t="shared" si="230"/>
        <v/>
      </c>
      <c r="L1501" s="27">
        <f t="shared" si="231"/>
        <v>1154.0550505376343</v>
      </c>
      <c r="M1501" s="11">
        <f t="shared" si="232"/>
        <v>1171.7494676056328</v>
      </c>
      <c r="N1501" s="5"/>
      <c r="Q1501" s="5"/>
      <c r="R1501" s="19">
        <f t="shared" si="233"/>
        <v>2024.1250505376343</v>
      </c>
      <c r="S1501" s="16">
        <f t="shared" si="234"/>
        <v>2038.329467605633</v>
      </c>
      <c r="AB1501" s="95">
        <v>3.0000000000000001E-3</v>
      </c>
      <c r="AC1501" s="96">
        <v>5.0000000000000001E-3</v>
      </c>
      <c r="AD1501" s="96">
        <v>82</v>
      </c>
      <c r="AE1501" s="96">
        <f>AD1501*AC1501</f>
        <v>0.41000000000000003</v>
      </c>
      <c r="AF1501" s="96">
        <f t="shared" si="235"/>
        <v>0.65309495726495737</v>
      </c>
      <c r="AI1501" s="66">
        <f t="shared" si="236"/>
        <v>0.32654747863247868</v>
      </c>
      <c r="AJ1501" s="66">
        <f t="shared" si="237"/>
        <v>0.32654747863247868</v>
      </c>
      <c r="AL1501" s="66">
        <f>IFERROR((F1501/D1501)*AI1501,0)</f>
        <v>15.585253139537066</v>
      </c>
      <c r="AM1501" s="66">
        <f>IFERROR((G1501/E1501)*AJ1501,0)</f>
        <v>15.599752703050353</v>
      </c>
      <c r="AO1501" s="67">
        <f>I1501*AI1501</f>
        <v>20.672175916409341</v>
      </c>
      <c r="AP1501" s="68">
        <f>+AJ1501*J1501</f>
        <v>21.093265393361005</v>
      </c>
      <c r="AR1501" s="67">
        <f t="shared" si="228"/>
        <v>36.257429055946403</v>
      </c>
      <c r="AS1501" s="68">
        <f t="shared" si="229"/>
        <v>36.693018096411357</v>
      </c>
      <c r="AU1501" s="67">
        <v>1494</v>
      </c>
      <c r="AV1501" s="23">
        <v>1798.92500193566</v>
      </c>
    </row>
    <row r="1502" spans="3:48" x14ac:dyDescent="0.3">
      <c r="C1502" s="5">
        <v>1495</v>
      </c>
      <c r="D1502" s="8">
        <v>27.81</v>
      </c>
      <c r="E1502" s="2">
        <v>27.76</v>
      </c>
      <c r="F1502" s="2">
        <v>1315.8</v>
      </c>
      <c r="G1502" s="9">
        <v>1311.55</v>
      </c>
      <c r="I1502" s="39">
        <v>58.967384615384603</v>
      </c>
      <c r="J1502" s="45">
        <v>59.7784210526316</v>
      </c>
      <c r="K1502" s="5" t="str">
        <f t="shared" si="230"/>
        <v/>
      </c>
      <c r="L1502" s="27">
        <f t="shared" si="231"/>
        <v>1639.8829661538457</v>
      </c>
      <c r="M1502" s="11">
        <f t="shared" si="232"/>
        <v>1659.4489684210532</v>
      </c>
      <c r="N1502" s="5"/>
      <c r="Q1502" s="5"/>
      <c r="R1502" s="19">
        <f t="shared" si="233"/>
        <v>2955.6829661538459</v>
      </c>
      <c r="S1502" s="16">
        <f t="shared" si="234"/>
        <v>2970.9989684210532</v>
      </c>
      <c r="AB1502" s="95">
        <v>3.0000000000000001E-3</v>
      </c>
      <c r="AC1502" s="96">
        <v>5.0000000000000001E-3</v>
      </c>
      <c r="AD1502" s="96">
        <v>96</v>
      </c>
      <c r="AE1502" s="96">
        <f>AD1502*AC1502</f>
        <v>0.48</v>
      </c>
      <c r="AF1502" s="96">
        <f t="shared" si="235"/>
        <v>0.76459897435897439</v>
      </c>
      <c r="AI1502" s="66">
        <f t="shared" si="236"/>
        <v>0.3822994871794872</v>
      </c>
      <c r="AJ1502" s="66">
        <f t="shared" si="237"/>
        <v>0.3822994871794872</v>
      </c>
      <c r="AL1502" s="66">
        <f>IFERROR((F1502/D1502)*AI1502,0)</f>
        <v>18.088085768815869</v>
      </c>
      <c r="AM1502" s="66">
        <f>IFERROR((G1502/E1502)*AJ1502,0)</f>
        <v>18.062135893741225</v>
      </c>
      <c r="AO1502" s="67">
        <f>I1502*AI1502</f>
        <v>22.543200898777116</v>
      </c>
      <c r="AP1502" s="68">
        <f>+AJ1502*J1502</f>
        <v>22.85325971282052</v>
      </c>
      <c r="AR1502" s="67">
        <f t="shared" si="228"/>
        <v>40.631286667592988</v>
      </c>
      <c r="AS1502" s="68">
        <f t="shared" si="229"/>
        <v>40.915395606561745</v>
      </c>
      <c r="AU1502" s="67">
        <v>1495</v>
      </c>
      <c r="AV1502" s="23">
        <v>2227.1670089900499</v>
      </c>
    </row>
    <row r="1503" spans="3:48" x14ac:dyDescent="0.3">
      <c r="C1503" s="5">
        <v>1496</v>
      </c>
      <c r="D1503" s="8">
        <v>32.86</v>
      </c>
      <c r="E1503" s="2">
        <v>33.020000000000003</v>
      </c>
      <c r="F1503" s="2">
        <v>1520.55</v>
      </c>
      <c r="G1503" s="9">
        <v>1525.66</v>
      </c>
      <c r="I1503" s="39">
        <v>66.11</v>
      </c>
      <c r="J1503" s="45">
        <v>70.726037735849104</v>
      </c>
      <c r="K1503" s="5" t="str">
        <f t="shared" si="230"/>
        <v/>
      </c>
      <c r="L1503" s="27">
        <f t="shared" si="231"/>
        <v>2172.3746000000001</v>
      </c>
      <c r="M1503" s="11">
        <f t="shared" si="232"/>
        <v>2335.3737660377378</v>
      </c>
      <c r="N1503" s="5"/>
      <c r="Q1503" s="5"/>
      <c r="R1503" s="19">
        <f t="shared" si="233"/>
        <v>3692.9246000000003</v>
      </c>
      <c r="S1503" s="16">
        <f t="shared" si="234"/>
        <v>3861.0337660377381</v>
      </c>
      <c r="AB1503" s="95">
        <v>3.0000000000000001E-3</v>
      </c>
      <c r="AC1503" s="96">
        <v>4.0000000000000001E-3</v>
      </c>
      <c r="AD1503" s="96">
        <v>855.24999189376797</v>
      </c>
      <c r="AE1503" s="96">
        <f>AD1503*AC1503</f>
        <v>3.4209999675750717</v>
      </c>
      <c r="AF1503" s="96">
        <f t="shared" si="235"/>
        <v>5.449360555187468</v>
      </c>
      <c r="AI1503" s="66">
        <f t="shared" si="236"/>
        <v>2.724680277593734</v>
      </c>
      <c r="AJ1503" s="66">
        <f t="shared" si="237"/>
        <v>2.724680277593734</v>
      </c>
      <c r="AL1503" s="66">
        <f>IFERROR((F1503/D1503)*AI1503,0)</f>
        <v>126.08072416601193</v>
      </c>
      <c r="AM1503" s="66">
        <f>IFERROR((G1503/E1503)*AJ1503,0)</f>
        <v>125.89145100889328</v>
      </c>
      <c r="AO1503" s="67">
        <f>I1503*AI1503</f>
        <v>180.12861315172177</v>
      </c>
      <c r="AP1503" s="68">
        <f>+AJ1503*J1503</f>
        <v>192.70584013121825</v>
      </c>
      <c r="AR1503" s="67">
        <f t="shared" si="228"/>
        <v>306.20933731773368</v>
      </c>
      <c r="AS1503" s="68">
        <f t="shared" si="229"/>
        <v>318.59729114011157</v>
      </c>
      <c r="AU1503" s="67">
        <v>1496</v>
      </c>
      <c r="AV1503" s="23">
        <v>16407.9800123647</v>
      </c>
    </row>
    <row r="1504" spans="3:48" x14ac:dyDescent="0.3">
      <c r="C1504" s="5">
        <v>1497</v>
      </c>
      <c r="D1504" s="8">
        <v>0</v>
      </c>
      <c r="E1504" s="2">
        <v>0</v>
      </c>
      <c r="F1504" s="2">
        <v>0</v>
      </c>
      <c r="G1504" s="9">
        <v>0</v>
      </c>
      <c r="I1504" s="39">
        <v>98.963333333333296</v>
      </c>
      <c r="J1504" s="45">
        <v>93.96</v>
      </c>
      <c r="K1504" s="5" t="str">
        <f t="shared" si="230"/>
        <v/>
      </c>
      <c r="L1504" s="27">
        <f t="shared" si="231"/>
        <v>0</v>
      </c>
      <c r="M1504" s="11">
        <f t="shared" si="232"/>
        <v>0</v>
      </c>
      <c r="N1504" s="5"/>
      <c r="Q1504" s="5"/>
      <c r="R1504" s="19">
        <f t="shared" si="233"/>
        <v>0</v>
      </c>
      <c r="S1504" s="16">
        <f t="shared" si="234"/>
        <v>0</v>
      </c>
      <c r="AB1504" s="95">
        <v>0</v>
      </c>
      <c r="AC1504" s="96">
        <v>0</v>
      </c>
      <c r="AD1504" s="96">
        <v>0</v>
      </c>
      <c r="AE1504" s="96">
        <f>AD1504*AC1504</f>
        <v>0</v>
      </c>
      <c r="AF1504" s="96">
        <f t="shared" si="235"/>
        <v>0</v>
      </c>
      <c r="AI1504" s="66">
        <f t="shared" si="236"/>
        <v>0</v>
      </c>
      <c r="AJ1504" s="66">
        <f t="shared" si="237"/>
        <v>0</v>
      </c>
      <c r="AL1504" s="66">
        <f>IFERROR((F1504/D1504)*AI1504,0)</f>
        <v>0</v>
      </c>
      <c r="AM1504" s="66">
        <f>IFERROR((G1504/E1504)*AJ1504,0)</f>
        <v>0</v>
      </c>
      <c r="AO1504" s="67">
        <f>I1504*AI1504</f>
        <v>0</v>
      </c>
      <c r="AP1504" s="68">
        <f>+AJ1504*J1504</f>
        <v>0</v>
      </c>
      <c r="AR1504" s="67">
        <f t="shared" si="228"/>
        <v>0</v>
      </c>
      <c r="AS1504" s="68">
        <f t="shared" si="229"/>
        <v>0</v>
      </c>
      <c r="AU1504" s="67">
        <v>1497</v>
      </c>
      <c r="AV1504" s="23">
        <v>0</v>
      </c>
    </row>
    <row r="1505" spans="3:48" x14ac:dyDescent="0.3">
      <c r="C1505" s="5">
        <v>1498</v>
      </c>
      <c r="D1505" s="8">
        <v>0.37</v>
      </c>
      <c r="E1505" s="2">
        <v>0.37</v>
      </c>
      <c r="F1505" s="2">
        <v>13.75</v>
      </c>
      <c r="G1505" s="9">
        <v>13.64</v>
      </c>
      <c r="I1505" s="39">
        <v>18.543749999999999</v>
      </c>
      <c r="J1505" s="45">
        <v>74.877499999999998</v>
      </c>
      <c r="K1505" s="5" t="str">
        <f t="shared" si="230"/>
        <v/>
      </c>
      <c r="L1505" s="27">
        <f t="shared" si="231"/>
        <v>6.8611874999999998</v>
      </c>
      <c r="M1505" s="11">
        <f t="shared" si="232"/>
        <v>27.704674999999998</v>
      </c>
      <c r="N1505" s="5"/>
      <c r="Q1505" s="5"/>
      <c r="R1505" s="19">
        <f t="shared" si="233"/>
        <v>20.6111875</v>
      </c>
      <c r="S1505" s="16">
        <f t="shared" si="234"/>
        <v>41.344674999999995</v>
      </c>
      <c r="AB1505" s="95">
        <v>6.0000000000000001E-3</v>
      </c>
      <c r="AC1505" s="96">
        <v>0</v>
      </c>
      <c r="AD1505" s="96">
        <v>0</v>
      </c>
      <c r="AE1505" s="96">
        <f>AD1505*AC1505</f>
        <v>0</v>
      </c>
      <c r="AF1505" s="96">
        <f t="shared" si="235"/>
        <v>0</v>
      </c>
      <c r="AI1505" s="66">
        <f t="shared" si="236"/>
        <v>0</v>
      </c>
      <c r="AJ1505" s="66">
        <f t="shared" si="237"/>
        <v>0</v>
      </c>
      <c r="AL1505" s="66">
        <f>IFERROR((F1505/D1505)*AI1505,0)</f>
        <v>0</v>
      </c>
      <c r="AM1505" s="66">
        <f>IFERROR((G1505/E1505)*AJ1505,0)</f>
        <v>0</v>
      </c>
      <c r="AO1505" s="67">
        <f>I1505*AI1505</f>
        <v>0</v>
      </c>
      <c r="AP1505" s="68">
        <f>+AJ1505*J1505</f>
        <v>0</v>
      </c>
      <c r="AR1505" s="67">
        <f t="shared" si="228"/>
        <v>0</v>
      </c>
      <c r="AS1505" s="68">
        <f t="shared" si="229"/>
        <v>0</v>
      </c>
      <c r="AU1505" s="67">
        <v>1498</v>
      </c>
      <c r="AV1505" s="23">
        <v>5.8800001144409197</v>
      </c>
    </row>
    <row r="1506" spans="3:48" x14ac:dyDescent="0.3">
      <c r="C1506" s="5">
        <v>1499</v>
      </c>
      <c r="D1506" s="8">
        <v>28.01</v>
      </c>
      <c r="E1506" s="2">
        <v>28.1</v>
      </c>
      <c r="F1506" s="2">
        <v>1060.92</v>
      </c>
      <c r="G1506" s="9">
        <v>1062.44</v>
      </c>
      <c r="I1506" s="39">
        <v>38.69</v>
      </c>
      <c r="J1506" s="45">
        <v>35.636470588235298</v>
      </c>
      <c r="K1506" s="5" t="str">
        <f t="shared" si="230"/>
        <v/>
      </c>
      <c r="L1506" s="27">
        <f t="shared" si="231"/>
        <v>1083.7068999999999</v>
      </c>
      <c r="M1506" s="11">
        <f t="shared" si="232"/>
        <v>1001.384823529412</v>
      </c>
      <c r="N1506" s="5"/>
      <c r="Q1506" s="5"/>
      <c r="R1506" s="19">
        <f t="shared" si="233"/>
        <v>2144.6269000000002</v>
      </c>
      <c r="S1506" s="16">
        <f t="shared" si="234"/>
        <v>2063.8248235294122</v>
      </c>
      <c r="AB1506" s="95">
        <v>0</v>
      </c>
      <c r="AC1506" s="96">
        <v>0.01</v>
      </c>
      <c r="AD1506" s="96">
        <v>1317.01000213623</v>
      </c>
      <c r="AE1506" s="96">
        <f>AD1506*AC1506</f>
        <v>13.1701000213623</v>
      </c>
      <c r="AF1506" s="96">
        <f t="shared" si="235"/>
        <v>20.978843684455672</v>
      </c>
      <c r="AI1506" s="66">
        <f t="shared" si="236"/>
        <v>10.489421842227836</v>
      </c>
      <c r="AJ1506" s="66">
        <f t="shared" si="237"/>
        <v>10.489421842227836</v>
      </c>
      <c r="AL1506" s="66">
        <f>IFERROR((F1506/D1506)*AI1506,0)</f>
        <v>397.30229992346864</v>
      </c>
      <c r="AM1506" s="66">
        <f>IFERROR((G1506/E1506)*AJ1506,0)</f>
        <v>396.59720078493035</v>
      </c>
      <c r="AO1506" s="67">
        <f>I1506*AI1506</f>
        <v>405.83573107579497</v>
      </c>
      <c r="AP1506" s="68">
        <f>+AJ1506*J1506</f>
        <v>373.80597296814517</v>
      </c>
      <c r="AR1506" s="67">
        <f t="shared" si="228"/>
        <v>803.13803099926361</v>
      </c>
      <c r="AS1506" s="68">
        <f t="shared" si="229"/>
        <v>770.40317375307552</v>
      </c>
      <c r="AU1506" s="67">
        <v>1499</v>
      </c>
      <c r="AV1506" s="23">
        <v>32729.074992653699</v>
      </c>
    </row>
    <row r="1507" spans="3:48" x14ac:dyDescent="0.3">
      <c r="C1507" s="5">
        <v>1500</v>
      </c>
      <c r="D1507" s="8">
        <v>41.56</v>
      </c>
      <c r="E1507" s="2">
        <v>41.59</v>
      </c>
      <c r="F1507" s="2">
        <v>1791.93</v>
      </c>
      <c r="G1507" s="9">
        <v>1790.02</v>
      </c>
      <c r="I1507" s="39">
        <v>32.608735177865597</v>
      </c>
      <c r="J1507" s="45">
        <v>24.9065714285714</v>
      </c>
      <c r="K1507" s="5" t="str">
        <f t="shared" si="230"/>
        <v/>
      </c>
      <c r="L1507" s="27">
        <f t="shared" si="231"/>
        <v>1355.2190339920942</v>
      </c>
      <c r="M1507" s="11">
        <f t="shared" si="232"/>
        <v>1035.8643057142847</v>
      </c>
      <c r="N1507" s="5"/>
      <c r="Q1507" s="5"/>
      <c r="R1507" s="19">
        <f t="shared" si="233"/>
        <v>3147.1490339920942</v>
      </c>
      <c r="S1507" s="16">
        <f t="shared" si="234"/>
        <v>2825.8843057142849</v>
      </c>
      <c r="AB1507" s="95">
        <v>4.0000000000000001E-3</v>
      </c>
      <c r="AC1507" s="96">
        <v>7.0000000000000001E-3</v>
      </c>
      <c r="AD1507" s="96">
        <v>1434.9599981307999</v>
      </c>
      <c r="AE1507" s="96">
        <f>AD1507*AC1507</f>
        <v>10.044719986915601</v>
      </c>
      <c r="AF1507" s="96">
        <f t="shared" si="235"/>
        <v>16.000380416080748</v>
      </c>
      <c r="AI1507" s="66">
        <f t="shared" si="236"/>
        <v>8.0001902080403742</v>
      </c>
      <c r="AJ1507" s="66">
        <f t="shared" si="237"/>
        <v>8.0001902080403742</v>
      </c>
      <c r="AL1507" s="66">
        <f>IFERROR((F1507/D1507)*AI1507,0)</f>
        <v>344.94179113315175</v>
      </c>
      <c r="AM1507" s="66">
        <f>IFERROR((G1507/E1507)*AJ1507,0)</f>
        <v>344.32557047839458</v>
      </c>
      <c r="AO1507" s="67">
        <f>I1507*AI1507</f>
        <v>260.87608386654205</v>
      </c>
      <c r="AP1507" s="68">
        <f>+AJ1507*J1507</f>
        <v>199.25730885871508</v>
      </c>
      <c r="AR1507" s="67">
        <f t="shared" si="228"/>
        <v>605.8178749996938</v>
      </c>
      <c r="AS1507" s="68">
        <f t="shared" si="229"/>
        <v>543.58287933710972</v>
      </c>
      <c r="AU1507" s="67">
        <v>1500</v>
      </c>
      <c r="AV1507" s="23">
        <v>38036.7139931649</v>
      </c>
    </row>
    <row r="1508" spans="3:48" x14ac:dyDescent="0.3">
      <c r="C1508" s="5">
        <v>1501</v>
      </c>
      <c r="D1508" s="8">
        <v>43.57</v>
      </c>
      <c r="E1508" s="2">
        <v>43.33</v>
      </c>
      <c r="F1508" s="2">
        <v>1971.31</v>
      </c>
      <c r="G1508" s="9">
        <v>1957.99</v>
      </c>
      <c r="I1508" s="39">
        <v>44.5528260869565</v>
      </c>
      <c r="J1508" s="45">
        <v>40.099137931034498</v>
      </c>
      <c r="K1508" s="5" t="str">
        <f t="shared" si="230"/>
        <v/>
      </c>
      <c r="L1508" s="27">
        <f t="shared" si="231"/>
        <v>1941.1666326086947</v>
      </c>
      <c r="M1508" s="11">
        <f t="shared" si="232"/>
        <v>1737.4956465517248</v>
      </c>
      <c r="N1508" s="5"/>
      <c r="Q1508" s="5"/>
      <c r="R1508" s="19">
        <f t="shared" si="233"/>
        <v>3912.4766326086947</v>
      </c>
      <c r="S1508" s="16">
        <f t="shared" si="234"/>
        <v>3695.485646551725</v>
      </c>
      <c r="AB1508" s="95">
        <v>6.0000000000000001E-3</v>
      </c>
      <c r="AC1508" s="96">
        <v>4.0000000000000001E-3</v>
      </c>
      <c r="AD1508" s="96">
        <v>99</v>
      </c>
      <c r="AE1508" s="96">
        <f>AD1508*AC1508</f>
        <v>0.39600000000000002</v>
      </c>
      <c r="AF1508" s="96">
        <f t="shared" si="235"/>
        <v>0.63079415384615389</v>
      </c>
      <c r="AI1508" s="66">
        <f t="shared" si="236"/>
        <v>0.31539707692307695</v>
      </c>
      <c r="AJ1508" s="66">
        <f t="shared" si="237"/>
        <v>0.31539707692307695</v>
      </c>
      <c r="AL1508" s="66">
        <f>IFERROR((F1508/D1508)*AI1508,0)</f>
        <v>14.270034696103529</v>
      </c>
      <c r="AM1508" s="66">
        <f>IFERROR((G1508/E1508)*AJ1508,0)</f>
        <v>14.252119147117828</v>
      </c>
      <c r="AO1508" s="67">
        <f>I1508*AI1508</f>
        <v>14.051831116488289</v>
      </c>
      <c r="AP1508" s="68">
        <f>+AJ1508*J1508</f>
        <v>12.647150890583561</v>
      </c>
      <c r="AR1508" s="67">
        <f t="shared" si="228"/>
        <v>28.321865812591817</v>
      </c>
      <c r="AS1508" s="68">
        <f t="shared" si="229"/>
        <v>26.899270037701388</v>
      </c>
      <c r="AU1508" s="67">
        <v>1501</v>
      </c>
      <c r="AV1508" s="23">
        <v>2336.2080059289901</v>
      </c>
    </row>
    <row r="1509" spans="3:48" x14ac:dyDescent="0.3">
      <c r="C1509" s="5">
        <v>1502</v>
      </c>
      <c r="D1509" s="8">
        <v>2.89</v>
      </c>
      <c r="E1509" s="2">
        <v>2.86</v>
      </c>
      <c r="F1509" s="2">
        <v>126.97</v>
      </c>
      <c r="G1509" s="9">
        <v>126.05</v>
      </c>
      <c r="I1509" s="39">
        <v>54.387826086956501</v>
      </c>
      <c r="J1509" s="45">
        <v>55.775714285714301</v>
      </c>
      <c r="K1509" s="5" t="str">
        <f t="shared" si="230"/>
        <v/>
      </c>
      <c r="L1509" s="27">
        <f t="shared" si="231"/>
        <v>157.18081739130429</v>
      </c>
      <c r="M1509" s="11">
        <f t="shared" si="232"/>
        <v>159.5185428571429</v>
      </c>
      <c r="N1509" s="5"/>
      <c r="Q1509" s="5"/>
      <c r="R1509" s="19">
        <f t="shared" si="233"/>
        <v>284.15081739130426</v>
      </c>
      <c r="S1509" s="16">
        <f t="shared" si="234"/>
        <v>285.56854285714292</v>
      </c>
      <c r="AB1509" s="95">
        <v>7.0000000000000001E-3</v>
      </c>
      <c r="AC1509" s="96">
        <v>0</v>
      </c>
      <c r="AD1509" s="96">
        <v>0</v>
      </c>
      <c r="AE1509" s="96">
        <f>AD1509*AC1509</f>
        <v>0</v>
      </c>
      <c r="AF1509" s="96">
        <f t="shared" si="235"/>
        <v>0</v>
      </c>
      <c r="AI1509" s="66">
        <f t="shared" si="236"/>
        <v>0</v>
      </c>
      <c r="AJ1509" s="66">
        <f t="shared" si="237"/>
        <v>0</v>
      </c>
      <c r="AL1509" s="66">
        <f>IFERROR((F1509/D1509)*AI1509,0)</f>
        <v>0</v>
      </c>
      <c r="AM1509" s="66">
        <f>IFERROR((G1509/E1509)*AJ1509,0)</f>
        <v>0</v>
      </c>
      <c r="AO1509" s="67">
        <f>I1509*AI1509</f>
        <v>0</v>
      </c>
      <c r="AP1509" s="68">
        <f>+AJ1509*J1509</f>
        <v>0</v>
      </c>
      <c r="AR1509" s="67">
        <f t="shared" si="228"/>
        <v>0</v>
      </c>
      <c r="AS1509" s="68">
        <f t="shared" si="229"/>
        <v>0</v>
      </c>
      <c r="AU1509" s="67">
        <v>1502</v>
      </c>
      <c r="AV1509" s="23">
        <v>16.530000209808399</v>
      </c>
    </row>
    <row r="1510" spans="3:48" x14ac:dyDescent="0.3">
      <c r="C1510" s="5">
        <v>1503</v>
      </c>
      <c r="D1510" s="8">
        <v>15.91</v>
      </c>
      <c r="E1510" s="2">
        <v>15.83</v>
      </c>
      <c r="F1510" s="2">
        <v>414.44</v>
      </c>
      <c r="G1510" s="9">
        <v>412.28</v>
      </c>
      <c r="I1510" s="39">
        <v>64.792528735632203</v>
      </c>
      <c r="J1510" s="45">
        <v>60.227037037037</v>
      </c>
      <c r="K1510" s="5" t="str">
        <f t="shared" si="230"/>
        <v/>
      </c>
      <c r="L1510" s="27">
        <f t="shared" si="231"/>
        <v>1030.8491321839083</v>
      </c>
      <c r="M1510" s="11">
        <f t="shared" si="232"/>
        <v>953.39399629629577</v>
      </c>
      <c r="N1510" s="5"/>
      <c r="Q1510" s="5"/>
      <c r="R1510" s="19">
        <f t="shared" si="233"/>
        <v>1445.2891321839084</v>
      </c>
      <c r="S1510" s="16">
        <f t="shared" si="234"/>
        <v>1365.6739962962956</v>
      </c>
      <c r="AB1510" s="95">
        <v>2.8000000000000001E-2</v>
      </c>
      <c r="AC1510" s="96">
        <v>2.1000000000000001E-2</v>
      </c>
      <c r="AD1510" s="96">
        <v>8</v>
      </c>
      <c r="AE1510" s="96">
        <f>AD1510*AC1510</f>
        <v>0.16800000000000001</v>
      </c>
      <c r="AF1510" s="96">
        <f t="shared" si="235"/>
        <v>0.26760964102564105</v>
      </c>
      <c r="AI1510" s="66">
        <f t="shared" si="236"/>
        <v>0.13380482051282053</v>
      </c>
      <c r="AJ1510" s="66">
        <f t="shared" si="237"/>
        <v>0.13380482051282053</v>
      </c>
      <c r="AL1510" s="66">
        <f>IFERROR((F1510/D1510)*AI1510,0)</f>
        <v>3.4854852176827995</v>
      </c>
      <c r="AM1510" s="66">
        <f>IFERROR((G1510/E1510)*AJ1510,0)</f>
        <v>3.4848421605196238</v>
      </c>
      <c r="AO1510" s="67">
        <f>I1510*AI1510</f>
        <v>8.6695526780430328</v>
      </c>
      <c r="AP1510" s="68">
        <f>+AJ1510*J1510</f>
        <v>8.0586678807597298</v>
      </c>
      <c r="AR1510" s="67">
        <f t="shared" ref="AR1510:AR1540" si="238">AL1510+AO1510</f>
        <v>12.155037895725833</v>
      </c>
      <c r="AS1510" s="68">
        <f t="shared" ref="AS1510:AS1540" si="239">AM1510+AP1510</f>
        <v>11.543510041279355</v>
      </c>
      <c r="AU1510" s="67">
        <v>1503</v>
      </c>
      <c r="AV1510" s="23">
        <v>111.14999961853</v>
      </c>
    </row>
    <row r="1511" spans="3:48" x14ac:dyDescent="0.3">
      <c r="C1511" s="5">
        <v>1504</v>
      </c>
      <c r="D1511" s="8">
        <v>69.02</v>
      </c>
      <c r="E1511" s="2">
        <v>69.22</v>
      </c>
      <c r="F1511" s="2">
        <v>3024.54</v>
      </c>
      <c r="G1511" s="9">
        <v>3031.81</v>
      </c>
      <c r="I1511" s="39">
        <v>63.162714285714301</v>
      </c>
      <c r="J1511" s="45">
        <v>58.723356643356702</v>
      </c>
      <c r="K1511" s="5" t="str">
        <f t="shared" ref="K1511:K1540" si="240">IF(AND(D1511&gt;0,I1511&lt;1),99,"")</f>
        <v/>
      </c>
      <c r="L1511" s="27">
        <f t="shared" ref="L1511:L1540" si="241">I1511*D1511</f>
        <v>4359.4905400000007</v>
      </c>
      <c r="M1511" s="11">
        <f t="shared" ref="M1511:M1540" si="242">J1511*E1511</f>
        <v>4064.8307468531507</v>
      </c>
      <c r="N1511" s="5"/>
      <c r="Q1511" s="5"/>
      <c r="R1511" s="19">
        <f t="shared" ref="R1511:R1540" si="243">F1511+L1511</f>
        <v>7384.0305400000007</v>
      </c>
      <c r="S1511" s="16">
        <f t="shared" ref="S1511:S1540" si="244">G1511+M1511</f>
        <v>7096.6407468531506</v>
      </c>
      <c r="AB1511" s="95">
        <v>7.0000000000000001E-3</v>
      </c>
      <c r="AC1511" s="96">
        <v>8.0000000000000002E-3</v>
      </c>
      <c r="AD1511" s="96">
        <v>2002.96000146866</v>
      </c>
      <c r="AE1511" s="96">
        <f>AD1511*AC1511</f>
        <v>16.023680011749281</v>
      </c>
      <c r="AF1511" s="96">
        <f t="shared" ref="AF1511:AF1540" si="245">AE1511*1.7*(0.89+0.11/2.34)</f>
        <v>25.524352713416459</v>
      </c>
      <c r="AI1511" s="66">
        <f t="shared" ref="AI1511:AI1540" si="246">AF1511/2</f>
        <v>12.762176356708229</v>
      </c>
      <c r="AJ1511" s="66">
        <f t="shared" ref="AJ1511:AJ1540" si="247">AF1511/2</f>
        <v>12.762176356708229</v>
      </c>
      <c r="AL1511" s="66">
        <f>IFERROR((F1511/D1511)*AI1511,0)</f>
        <v>559.25402604923659</v>
      </c>
      <c r="AM1511" s="66">
        <f>IFERROR((G1511/E1511)*AJ1511,0)</f>
        <v>558.9785307719095</v>
      </c>
      <c r="AO1511" s="67">
        <f>I1511*AI1511</f>
        <v>806.09369888266019</v>
      </c>
      <c r="AP1511" s="68">
        <f>+AJ1511*J1511</f>
        <v>749.43783374039208</v>
      </c>
      <c r="AR1511" s="67">
        <f t="shared" si="238"/>
        <v>1365.3477249318967</v>
      </c>
      <c r="AS1511" s="68">
        <f t="shared" si="239"/>
        <v>1308.4163645123017</v>
      </c>
      <c r="AU1511" s="67">
        <v>1504</v>
      </c>
      <c r="AV1511" s="23">
        <v>54027.484967234697</v>
      </c>
    </row>
    <row r="1512" spans="3:48" x14ac:dyDescent="0.3">
      <c r="C1512" s="5">
        <v>1505</v>
      </c>
      <c r="D1512" s="8">
        <v>13.23</v>
      </c>
      <c r="E1512" s="2">
        <v>13.3</v>
      </c>
      <c r="F1512" s="2">
        <v>610.42999999999995</v>
      </c>
      <c r="G1512" s="9">
        <v>606.05999999999995</v>
      </c>
      <c r="I1512" s="39">
        <v>72.435333333333304</v>
      </c>
      <c r="J1512" s="45">
        <v>53.165744680851098</v>
      </c>
      <c r="K1512" s="5" t="str">
        <f t="shared" si="240"/>
        <v/>
      </c>
      <c r="L1512" s="27">
        <f t="shared" si="241"/>
        <v>958.31945999999959</v>
      </c>
      <c r="M1512" s="11">
        <f t="shared" si="242"/>
        <v>707.10440425531965</v>
      </c>
      <c r="N1512" s="5"/>
      <c r="Q1512" s="5"/>
      <c r="R1512" s="19">
        <f t="shared" si="243"/>
        <v>1568.7494599999995</v>
      </c>
      <c r="S1512" s="16">
        <f t="shared" si="244"/>
        <v>1313.1644042553196</v>
      </c>
      <c r="AB1512" s="95">
        <v>0.01</v>
      </c>
      <c r="AC1512" s="96">
        <v>8.0000000000000002E-3</v>
      </c>
      <c r="AD1512" s="96">
        <v>397</v>
      </c>
      <c r="AE1512" s="96">
        <f>AD1512*AC1512</f>
        <v>3.1760000000000002</v>
      </c>
      <c r="AF1512" s="96">
        <f t="shared" si="245"/>
        <v>5.0590965470085481</v>
      </c>
      <c r="AI1512" s="66">
        <f t="shared" si="246"/>
        <v>2.529548273504274</v>
      </c>
      <c r="AJ1512" s="66">
        <f t="shared" si="247"/>
        <v>2.529548273504274</v>
      </c>
      <c r="AL1512" s="66">
        <f>IFERROR((F1512/D1512)*AI1512,0)</f>
        <v>116.7129367040978</v>
      </c>
      <c r="AM1512" s="66">
        <f>IFERROR((G1512/E1512)*AJ1512,0)</f>
        <v>115.2675208</v>
      </c>
      <c r="AO1512" s="67">
        <f>I1512*AI1512</f>
        <v>183.22867237403986</v>
      </c>
      <c r="AP1512" s="68">
        <f>+AJ1512*J1512</f>
        <v>134.48531766701595</v>
      </c>
      <c r="AR1512" s="67">
        <f t="shared" si="238"/>
        <v>299.94160907813767</v>
      </c>
      <c r="AS1512" s="68">
        <f t="shared" si="239"/>
        <v>249.75283846701595</v>
      </c>
      <c r="AU1512" s="67">
        <v>1505</v>
      </c>
      <c r="AV1512" s="23">
        <v>12252.2160058275</v>
      </c>
    </row>
    <row r="1513" spans="3:48" x14ac:dyDescent="0.3">
      <c r="C1513" s="5">
        <v>1506</v>
      </c>
      <c r="D1513" s="8">
        <v>28.48</v>
      </c>
      <c r="E1513" s="2">
        <v>28.32</v>
      </c>
      <c r="F1513" s="2">
        <v>1442.59</v>
      </c>
      <c r="G1513" s="9">
        <v>1437.08</v>
      </c>
      <c r="I1513" s="39">
        <v>57.555065789473701</v>
      </c>
      <c r="J1513" s="45">
        <v>59.670196078431402</v>
      </c>
      <c r="K1513" s="5" t="str">
        <f t="shared" si="240"/>
        <v/>
      </c>
      <c r="L1513" s="27">
        <f t="shared" si="241"/>
        <v>1639.168273684211</v>
      </c>
      <c r="M1513" s="11">
        <f t="shared" si="242"/>
        <v>1689.8599529411774</v>
      </c>
      <c r="N1513" s="5"/>
      <c r="Q1513" s="5"/>
      <c r="R1513" s="19">
        <f t="shared" si="243"/>
        <v>3081.758273684211</v>
      </c>
      <c r="S1513" s="16">
        <f t="shared" si="244"/>
        <v>3126.9399529411776</v>
      </c>
      <c r="AB1513" s="95">
        <v>6.0000000000000001E-3</v>
      </c>
      <c r="AC1513" s="96">
        <v>1E-3</v>
      </c>
      <c r="AD1513" s="96">
        <v>9</v>
      </c>
      <c r="AE1513" s="96">
        <f>AD1513*AC1513</f>
        <v>9.0000000000000011E-3</v>
      </c>
      <c r="AF1513" s="96">
        <f t="shared" si="245"/>
        <v>1.4336230769230771E-2</v>
      </c>
      <c r="AI1513" s="66">
        <f t="shared" si="246"/>
        <v>7.1681153846153856E-3</v>
      </c>
      <c r="AJ1513" s="66">
        <f t="shared" si="247"/>
        <v>7.1681153846153856E-3</v>
      </c>
      <c r="AL1513" s="66">
        <f>IFERROR((F1513/D1513)*AI1513,0)</f>
        <v>0.36308467600745464</v>
      </c>
      <c r="AM1513" s="66">
        <f>IFERROR((G1513/E1513)*AJ1513,0)</f>
        <v>0.36374135794219908</v>
      </c>
      <c r="AO1513" s="67">
        <f>I1513*AI1513</f>
        <v>0.41256135254807713</v>
      </c>
      <c r="AP1513" s="68">
        <f>+AJ1513*J1513</f>
        <v>0.42772285051282077</v>
      </c>
      <c r="AR1513" s="67">
        <f t="shared" si="238"/>
        <v>0.77564602855553177</v>
      </c>
      <c r="AS1513" s="68">
        <f t="shared" si="239"/>
        <v>0.79146420845501986</v>
      </c>
      <c r="AU1513" s="67">
        <v>1506</v>
      </c>
      <c r="AV1513" s="23">
        <v>99.505000591278105</v>
      </c>
    </row>
    <row r="1514" spans="3:48" x14ac:dyDescent="0.3">
      <c r="C1514" s="5">
        <v>1507</v>
      </c>
      <c r="D1514" s="8">
        <v>25.65</v>
      </c>
      <c r="E1514" s="2">
        <v>25.57</v>
      </c>
      <c r="F1514" s="2">
        <v>1037.03</v>
      </c>
      <c r="G1514" s="9">
        <v>1034.77</v>
      </c>
      <c r="I1514" s="39">
        <v>22.376860465116302</v>
      </c>
      <c r="J1514" s="45">
        <v>26.290326086956501</v>
      </c>
      <c r="K1514" s="5" t="str">
        <f t="shared" si="240"/>
        <v/>
      </c>
      <c r="L1514" s="27">
        <f t="shared" si="241"/>
        <v>573.96647093023307</v>
      </c>
      <c r="M1514" s="11">
        <f t="shared" si="242"/>
        <v>672.24363804347774</v>
      </c>
      <c r="N1514" s="5"/>
      <c r="Q1514" s="5"/>
      <c r="R1514" s="19">
        <f t="shared" si="243"/>
        <v>1610.996470930233</v>
      </c>
      <c r="S1514" s="16">
        <f t="shared" si="244"/>
        <v>1707.0136380434778</v>
      </c>
      <c r="AB1514" s="95">
        <v>1.6E-2</v>
      </c>
      <c r="AC1514" s="96">
        <v>8.9999999999999993E-3</v>
      </c>
      <c r="AD1514" s="96">
        <v>185</v>
      </c>
      <c r="AE1514" s="96">
        <f>AD1514*AC1514</f>
        <v>1.6649999999999998</v>
      </c>
      <c r="AF1514" s="96">
        <f t="shared" si="245"/>
        <v>2.6522026923076925</v>
      </c>
      <c r="AI1514" s="66">
        <f t="shared" si="246"/>
        <v>1.3261013461538462</v>
      </c>
      <c r="AJ1514" s="66">
        <f t="shared" si="247"/>
        <v>1.3261013461538462</v>
      </c>
      <c r="AL1514" s="66">
        <f>IFERROR((F1514/D1514)*AI1514,0)</f>
        <v>53.61430327492878</v>
      </c>
      <c r="AM1514" s="66">
        <f>IFERROR((G1514/E1514)*AJ1514,0)</f>
        <v>53.664837307767513</v>
      </c>
      <c r="AO1514" s="67">
        <f>I1514*AI1514</f>
        <v>29.673984785487509</v>
      </c>
      <c r="AP1514" s="68">
        <f>+AJ1514*J1514</f>
        <v>34.863636814736594</v>
      </c>
      <c r="AR1514" s="67">
        <f t="shared" si="238"/>
        <v>83.288288060416292</v>
      </c>
      <c r="AS1514" s="68">
        <f t="shared" si="239"/>
        <v>88.528474122504107</v>
      </c>
      <c r="AU1514" s="67">
        <v>1507</v>
      </c>
      <c r="AV1514" s="23">
        <v>5981.0349991858002</v>
      </c>
    </row>
    <row r="1515" spans="3:48" x14ac:dyDescent="0.3">
      <c r="C1515" s="5">
        <v>1508</v>
      </c>
      <c r="D1515" s="8">
        <v>31.5</v>
      </c>
      <c r="E1515" s="2">
        <v>31.44</v>
      </c>
      <c r="F1515" s="2">
        <v>1492.63</v>
      </c>
      <c r="G1515" s="9">
        <v>1489.6</v>
      </c>
      <c r="I1515" s="39">
        <v>72.530597014925405</v>
      </c>
      <c r="J1515" s="45">
        <v>75.783600000000007</v>
      </c>
      <c r="K1515" s="5" t="str">
        <f t="shared" si="240"/>
        <v/>
      </c>
      <c r="L1515" s="27">
        <f t="shared" si="241"/>
        <v>2284.7138059701501</v>
      </c>
      <c r="M1515" s="11">
        <f t="shared" si="242"/>
        <v>2382.6363840000004</v>
      </c>
      <c r="N1515" s="5"/>
      <c r="Q1515" s="5"/>
      <c r="R1515" s="19">
        <f t="shared" si="243"/>
        <v>3777.3438059701502</v>
      </c>
      <c r="S1515" s="16">
        <f t="shared" si="244"/>
        <v>3872.2363840000003</v>
      </c>
      <c r="AB1515" s="95">
        <v>3.0000000000000001E-3</v>
      </c>
      <c r="AC1515" s="96">
        <v>5.0000000000000001E-3</v>
      </c>
      <c r="AD1515" s="96">
        <v>659.32000660896301</v>
      </c>
      <c r="AE1515" s="96">
        <f>AD1515*AC1515</f>
        <v>3.2966000330448151</v>
      </c>
      <c r="AF1515" s="96">
        <f t="shared" si="245"/>
        <v>5.2512020919538056</v>
      </c>
      <c r="AI1515" s="66">
        <f t="shared" si="246"/>
        <v>2.6256010459769028</v>
      </c>
      <c r="AJ1515" s="66">
        <f t="shared" si="247"/>
        <v>2.6256010459769028</v>
      </c>
      <c r="AL1515" s="66">
        <f>IFERROR((F1515/D1515)*AI1515,0)</f>
        <v>124.41431394465094</v>
      </c>
      <c r="AM1515" s="66">
        <f>IFERROR((G1515/E1515)*AJ1515,0)</f>
        <v>124.39870604603034</v>
      </c>
      <c r="AO1515" s="67">
        <f>I1515*AI1515</f>
        <v>190.43641138771736</v>
      </c>
      <c r="AP1515" s="68">
        <f>+AJ1515*J1515</f>
        <v>198.97749942789522</v>
      </c>
      <c r="AR1515" s="67">
        <f t="shared" si="238"/>
        <v>314.85072533236831</v>
      </c>
      <c r="AS1515" s="68">
        <f t="shared" si="239"/>
        <v>323.37620547392555</v>
      </c>
      <c r="AU1515" s="67">
        <v>1508</v>
      </c>
      <c r="AV1515" s="23">
        <v>16125.500008241799</v>
      </c>
    </row>
    <row r="1516" spans="3:48" x14ac:dyDescent="0.3">
      <c r="C1516" s="5">
        <v>1509</v>
      </c>
      <c r="D1516" s="8">
        <v>0.31</v>
      </c>
      <c r="E1516" s="2">
        <v>0.32</v>
      </c>
      <c r="F1516" s="2">
        <v>10.73</v>
      </c>
      <c r="G1516" s="9">
        <v>10.54</v>
      </c>
      <c r="I1516" s="39">
        <v>15.765000000000001</v>
      </c>
      <c r="J1516" s="45">
        <v>10.9066666666667</v>
      </c>
      <c r="K1516" s="5" t="str">
        <f t="shared" si="240"/>
        <v/>
      </c>
      <c r="L1516" s="27">
        <f t="shared" si="241"/>
        <v>4.8871500000000001</v>
      </c>
      <c r="M1516" s="11">
        <f t="shared" si="242"/>
        <v>3.4901333333333442</v>
      </c>
      <c r="N1516" s="5"/>
      <c r="Q1516" s="5"/>
      <c r="R1516" s="19">
        <f t="shared" si="243"/>
        <v>15.617150000000001</v>
      </c>
      <c r="S1516" s="16">
        <f t="shared" si="244"/>
        <v>14.030133333333342</v>
      </c>
      <c r="AB1516" s="95">
        <v>0</v>
      </c>
      <c r="AC1516" s="96">
        <v>1.4E-2</v>
      </c>
      <c r="AD1516" s="96">
        <v>9.3699998855590803</v>
      </c>
      <c r="AE1516" s="96">
        <f>AD1516*AC1516</f>
        <v>0.13117999839782712</v>
      </c>
      <c r="AF1516" s="96">
        <f t="shared" si="245"/>
        <v>0.20895852548206359</v>
      </c>
      <c r="AI1516" s="66">
        <f t="shared" si="246"/>
        <v>0.10447926274103179</v>
      </c>
      <c r="AJ1516" s="66">
        <f t="shared" si="247"/>
        <v>0.10447926274103179</v>
      </c>
      <c r="AL1516" s="66">
        <f>IFERROR((F1516/D1516)*AI1516,0)</f>
        <v>3.6163306103589394</v>
      </c>
      <c r="AM1516" s="66">
        <f>IFERROR((G1516/E1516)*AJ1516,0)</f>
        <v>3.4412857165327346</v>
      </c>
      <c r="AO1516" s="67">
        <f>I1516*AI1516</f>
        <v>1.6471155771123662</v>
      </c>
      <c r="AP1516" s="68">
        <f>+AJ1516*J1516</f>
        <v>1.1395204922955235</v>
      </c>
      <c r="AR1516" s="67">
        <f t="shared" si="238"/>
        <v>5.2634461874713061</v>
      </c>
      <c r="AS1516" s="68">
        <f t="shared" si="239"/>
        <v>4.5808062088282586</v>
      </c>
      <c r="AU1516" s="67">
        <v>1509</v>
      </c>
      <c r="AV1516" s="23">
        <v>212.051001429558</v>
      </c>
    </row>
    <row r="1517" spans="3:48" x14ac:dyDescent="0.3">
      <c r="C1517" s="5">
        <v>1510</v>
      </c>
      <c r="D1517" s="8">
        <v>44.61</v>
      </c>
      <c r="E1517" s="2">
        <v>44.37</v>
      </c>
      <c r="F1517" s="2">
        <v>2080.87</v>
      </c>
      <c r="G1517" s="9">
        <v>2073.21</v>
      </c>
      <c r="I1517" s="39">
        <v>62.185867346938799</v>
      </c>
      <c r="J1517" s="45">
        <v>57.349941860465101</v>
      </c>
      <c r="K1517" s="5" t="str">
        <f t="shared" si="240"/>
        <v/>
      </c>
      <c r="L1517" s="27">
        <f t="shared" si="241"/>
        <v>2774.1115423469396</v>
      </c>
      <c r="M1517" s="11">
        <f t="shared" si="242"/>
        <v>2544.6169203488362</v>
      </c>
      <c r="N1517" s="5"/>
      <c r="Q1517" s="5"/>
      <c r="R1517" s="19">
        <f t="shared" si="243"/>
        <v>4854.981542346939</v>
      </c>
      <c r="S1517" s="16">
        <f t="shared" si="244"/>
        <v>4617.8269203488362</v>
      </c>
      <c r="AB1517" s="95">
        <v>6.0000000000000001E-3</v>
      </c>
      <c r="AC1517" s="96">
        <v>5.0000000000000001E-3</v>
      </c>
      <c r="AD1517" s="96">
        <v>204.009998321533</v>
      </c>
      <c r="AE1517" s="96">
        <f>AD1517*AC1517</f>
        <v>1.0200499916076651</v>
      </c>
      <c r="AF1517" s="96">
        <f t="shared" si="245"/>
        <v>1.624852452871044</v>
      </c>
      <c r="AI1517" s="66">
        <f t="shared" si="246"/>
        <v>0.81242622643552198</v>
      </c>
      <c r="AJ1517" s="66">
        <f t="shared" si="247"/>
        <v>0.81242622643552198</v>
      </c>
      <c r="AL1517" s="66">
        <f>IFERROR((F1517/D1517)*AI1517,0)</f>
        <v>37.896286971595707</v>
      </c>
      <c r="AM1517" s="66">
        <f>IFERROR((G1517/E1517)*AJ1517,0)</f>
        <v>37.961013678349978</v>
      </c>
      <c r="AO1517" s="67">
        <f>I1517*AI1517</f>
        <v>50.521429546293433</v>
      </c>
      <c r="AP1517" s="68">
        <f>+AJ1517*J1517</f>
        <v>46.592596851994244</v>
      </c>
      <c r="AR1517" s="67">
        <f t="shared" si="238"/>
        <v>88.417716517889147</v>
      </c>
      <c r="AS1517" s="68">
        <f t="shared" si="239"/>
        <v>84.55361053034423</v>
      </c>
      <c r="AU1517" s="67">
        <v>1510</v>
      </c>
      <c r="AV1517" s="23">
        <v>3867.50101379752</v>
      </c>
    </row>
    <row r="1518" spans="3:48" x14ac:dyDescent="0.3">
      <c r="C1518" s="5">
        <v>1511</v>
      </c>
      <c r="D1518" s="8">
        <v>54.57</v>
      </c>
      <c r="E1518" s="2">
        <v>54.4</v>
      </c>
      <c r="F1518" s="2">
        <v>2442.81</v>
      </c>
      <c r="G1518" s="9">
        <v>2443.64</v>
      </c>
      <c r="I1518" s="39">
        <v>39.751145038167998</v>
      </c>
      <c r="J1518" s="45">
        <v>42.944841269841298</v>
      </c>
      <c r="K1518" s="5" t="str">
        <f t="shared" si="240"/>
        <v/>
      </c>
      <c r="L1518" s="27">
        <f t="shared" si="241"/>
        <v>2169.2199847328275</v>
      </c>
      <c r="M1518" s="11">
        <f t="shared" si="242"/>
        <v>2336.1993650793665</v>
      </c>
      <c r="N1518" s="5"/>
      <c r="Q1518" s="5"/>
      <c r="R1518" s="19">
        <f t="shared" si="243"/>
        <v>4612.0299847328279</v>
      </c>
      <c r="S1518" s="16">
        <f t="shared" si="244"/>
        <v>4779.839365079366</v>
      </c>
      <c r="AB1518" s="95">
        <v>1.2E-2</v>
      </c>
      <c r="AC1518" s="96">
        <v>7.0000000000000001E-3</v>
      </c>
      <c r="AD1518" s="96">
        <v>1360</v>
      </c>
      <c r="AE1518" s="96">
        <f>AD1518*AC1518</f>
        <v>9.52</v>
      </c>
      <c r="AF1518" s="96">
        <f t="shared" si="245"/>
        <v>15.164546324786324</v>
      </c>
      <c r="AI1518" s="66">
        <f t="shared" si="246"/>
        <v>7.5822731623931618</v>
      </c>
      <c r="AJ1518" s="66">
        <f t="shared" si="247"/>
        <v>7.5822731623931618</v>
      </c>
      <c r="AL1518" s="66">
        <f>IFERROR((F1518/D1518)*AI1518,0)</f>
        <v>339.41822803418802</v>
      </c>
      <c r="AM1518" s="66">
        <f>IFERROR((G1518/E1518)*AJ1518,0)</f>
        <v>340.59459541452992</v>
      </c>
      <c r="AO1518" s="67">
        <f>I1518*AI1518</f>
        <v>301.40404019729931</v>
      </c>
      <c r="AP1518" s="68">
        <f>+AJ1518*J1518</f>
        <v>325.61951742355194</v>
      </c>
      <c r="AR1518" s="67">
        <f t="shared" si="238"/>
        <v>640.82226823148733</v>
      </c>
      <c r="AS1518" s="68">
        <f t="shared" si="239"/>
        <v>666.21411283808186</v>
      </c>
      <c r="AU1518" s="67">
        <v>1511</v>
      </c>
      <c r="AV1518" s="23">
        <v>34499.102947315601</v>
      </c>
    </row>
    <row r="1519" spans="3:48" x14ac:dyDescent="0.3">
      <c r="C1519" s="5">
        <v>1512</v>
      </c>
      <c r="D1519" s="8">
        <v>172.87</v>
      </c>
      <c r="E1519" s="2">
        <v>172.01</v>
      </c>
      <c r="F1519" s="2">
        <v>4559.68</v>
      </c>
      <c r="G1519" s="9">
        <v>4516.07</v>
      </c>
      <c r="I1519" s="39">
        <v>66.891666666666694</v>
      </c>
      <c r="J1519" s="45">
        <v>53.0689436619719</v>
      </c>
      <c r="K1519" s="5" t="str">
        <f t="shared" si="240"/>
        <v/>
      </c>
      <c r="L1519" s="27">
        <f t="shared" si="241"/>
        <v>11563.562416666671</v>
      </c>
      <c r="M1519" s="11">
        <f t="shared" si="242"/>
        <v>9128.3889992957866</v>
      </c>
      <c r="N1519" s="5"/>
      <c r="Q1519" s="5"/>
      <c r="R1519" s="19">
        <f t="shared" si="243"/>
        <v>16123.242416666671</v>
      </c>
      <c r="S1519" s="16">
        <f t="shared" si="244"/>
        <v>13644.458999295786</v>
      </c>
      <c r="AB1519" s="95">
        <v>4.4999999999999998E-2</v>
      </c>
      <c r="AC1519" s="96">
        <v>0.04</v>
      </c>
      <c r="AD1519" s="96">
        <v>49</v>
      </c>
      <c r="AE1519" s="96">
        <f>AD1519*AC1519</f>
        <v>1.96</v>
      </c>
      <c r="AF1519" s="96">
        <f t="shared" si="245"/>
        <v>3.1221124786324785</v>
      </c>
      <c r="AI1519" s="66">
        <f t="shared" si="246"/>
        <v>1.5610562393162393</v>
      </c>
      <c r="AJ1519" s="66">
        <f t="shared" si="247"/>
        <v>1.5610562393162393</v>
      </c>
      <c r="AL1519" s="66">
        <f>IFERROR((F1519/D1519)*AI1519,0)</f>
        <v>41.174969128741083</v>
      </c>
      <c r="AM1519" s="66">
        <f>IFERROR((G1519/E1519)*AJ1519,0)</f>
        <v>40.985054651990517</v>
      </c>
      <c r="AO1519" s="67">
        <f>I1519*AI1519</f>
        <v>104.42165360826215</v>
      </c>
      <c r="AP1519" s="68">
        <f>+AJ1519*J1519</f>
        <v>82.843605617443231</v>
      </c>
      <c r="AR1519" s="67">
        <f t="shared" si="238"/>
        <v>145.59662273700323</v>
      </c>
      <c r="AS1519" s="68">
        <f t="shared" si="239"/>
        <v>123.82866026943375</v>
      </c>
      <c r="AU1519" s="67">
        <v>1512</v>
      </c>
      <c r="AV1519" s="23">
        <v>896.26899722218502</v>
      </c>
    </row>
    <row r="1520" spans="3:48" x14ac:dyDescent="0.3">
      <c r="C1520" s="5">
        <v>1513</v>
      </c>
      <c r="D1520" s="8">
        <v>93.96</v>
      </c>
      <c r="E1520" s="2">
        <v>94.38</v>
      </c>
      <c r="F1520" s="2">
        <v>4204.6899999999996</v>
      </c>
      <c r="G1520" s="9">
        <v>4225.6400000000003</v>
      </c>
      <c r="I1520" s="39">
        <v>48.368117154811699</v>
      </c>
      <c r="J1520" s="45">
        <v>49.232500000000002</v>
      </c>
      <c r="K1520" s="5" t="str">
        <f t="shared" si="240"/>
        <v/>
      </c>
      <c r="L1520" s="27">
        <f t="shared" si="241"/>
        <v>4544.6682878661068</v>
      </c>
      <c r="M1520" s="11">
        <f t="shared" si="242"/>
        <v>4646.5633500000004</v>
      </c>
      <c r="N1520" s="5"/>
      <c r="Q1520" s="5"/>
      <c r="R1520" s="19">
        <f t="shared" si="243"/>
        <v>8749.3582878661073</v>
      </c>
      <c r="S1520" s="16">
        <f t="shared" si="244"/>
        <v>8872.2033499999998</v>
      </c>
      <c r="AB1520" s="95">
        <v>0.01</v>
      </c>
      <c r="AC1520" s="96">
        <v>8.0000000000000002E-3</v>
      </c>
      <c r="AD1520" s="96">
        <v>2516.3800144195602</v>
      </c>
      <c r="AE1520" s="96">
        <f>AD1520*AC1520</f>
        <v>20.13104011535648</v>
      </c>
      <c r="AF1520" s="96">
        <f t="shared" si="245"/>
        <v>32.067026302043615</v>
      </c>
      <c r="AI1520" s="66">
        <f t="shared" si="246"/>
        <v>16.033513151021808</v>
      </c>
      <c r="AJ1520" s="66">
        <f t="shared" si="247"/>
        <v>16.033513151021808</v>
      </c>
      <c r="AL1520" s="66">
        <f>IFERROR((F1520/D1520)*AI1520,0)</f>
        <v>717.49630067017756</v>
      </c>
      <c r="AM1520" s="66">
        <f>IFERROR((G1520/E1520)*AJ1520,0)</f>
        <v>717.86241270908886</v>
      </c>
      <c r="AO1520" s="67">
        <f>I1520*AI1520</f>
        <v>775.51084249183691</v>
      </c>
      <c r="AP1520" s="68">
        <f>+AJ1520*J1520</f>
        <v>789.36993620768112</v>
      </c>
      <c r="AR1520" s="67">
        <f t="shared" si="238"/>
        <v>1493.0071431620145</v>
      </c>
      <c r="AS1520" s="68">
        <f t="shared" si="239"/>
        <v>1507.23234891677</v>
      </c>
      <c r="AU1520" s="67">
        <v>1513</v>
      </c>
      <c r="AV1520" s="23">
        <v>47277.168037809402</v>
      </c>
    </row>
    <row r="1521" spans="3:48" x14ac:dyDescent="0.3">
      <c r="C1521" s="5">
        <v>1514</v>
      </c>
      <c r="D1521" s="8">
        <v>172.14</v>
      </c>
      <c r="E1521" s="2">
        <v>172.67</v>
      </c>
      <c r="F1521" s="2">
        <v>5153.05</v>
      </c>
      <c r="G1521" s="9">
        <v>5155.78</v>
      </c>
      <c r="I1521" s="39">
        <v>65.901741935483798</v>
      </c>
      <c r="J1521" s="45">
        <v>58.472451612903299</v>
      </c>
      <c r="K1521" s="5" t="str">
        <f t="shared" si="240"/>
        <v/>
      </c>
      <c r="L1521" s="27">
        <f t="shared" si="241"/>
        <v>11344.32585677418</v>
      </c>
      <c r="M1521" s="11">
        <f t="shared" si="242"/>
        <v>10096.438220000013</v>
      </c>
      <c r="N1521" s="5"/>
      <c r="Q1521" s="5"/>
      <c r="R1521" s="19">
        <f t="shared" si="243"/>
        <v>16497.375856774179</v>
      </c>
      <c r="S1521" s="16">
        <f t="shared" si="244"/>
        <v>15252.218220000013</v>
      </c>
      <c r="AB1521" s="95">
        <v>0</v>
      </c>
      <c r="AC1521" s="96">
        <v>8.5000000000000006E-2</v>
      </c>
      <c r="AD1521" s="96">
        <v>1646</v>
      </c>
      <c r="AE1521" s="96">
        <f>AD1521*AC1521</f>
        <v>139.91</v>
      </c>
      <c r="AF1521" s="96">
        <f t="shared" si="245"/>
        <v>222.86467188034189</v>
      </c>
      <c r="AI1521" s="66">
        <f t="shared" si="246"/>
        <v>111.43233594017094</v>
      </c>
      <c r="AJ1521" s="66">
        <f t="shared" si="247"/>
        <v>111.43233594017094</v>
      </c>
      <c r="AL1521" s="66">
        <f>IFERROR((F1521/D1521)*AI1521,0)</f>
        <v>3335.7522871877422</v>
      </c>
      <c r="AM1521" s="66">
        <f>IFERROR((G1521/E1521)*AJ1521,0)</f>
        <v>3327.2752012139604</v>
      </c>
      <c r="AO1521" s="67">
        <f>I1521*AI1521</f>
        <v>7343.585046397282</v>
      </c>
      <c r="AP1521" s="68">
        <f>+AJ1521*J1521</f>
        <v>6515.7218713744305</v>
      </c>
      <c r="AR1521" s="67">
        <f t="shared" si="238"/>
        <v>10679.337333585025</v>
      </c>
      <c r="AS1521" s="68">
        <f t="shared" si="239"/>
        <v>9842.9970725883904</v>
      </c>
      <c r="AU1521" s="67">
        <v>1514</v>
      </c>
      <c r="AV1521" s="23">
        <v>34666.054018226299</v>
      </c>
    </row>
    <row r="1522" spans="3:48" x14ac:dyDescent="0.3">
      <c r="C1522" s="5">
        <v>1515</v>
      </c>
      <c r="D1522" s="8">
        <v>157.43</v>
      </c>
      <c r="E1522" s="2">
        <v>158.72</v>
      </c>
      <c r="F1522" s="2">
        <v>4557.1499999999996</v>
      </c>
      <c r="G1522" s="9">
        <v>4589.16</v>
      </c>
      <c r="I1522" s="39">
        <v>61.812127659574401</v>
      </c>
      <c r="J1522" s="45">
        <v>47.580041841004203</v>
      </c>
      <c r="K1522" s="5" t="str">
        <f t="shared" si="240"/>
        <v/>
      </c>
      <c r="L1522" s="27">
        <f t="shared" si="241"/>
        <v>9731.0832574467986</v>
      </c>
      <c r="M1522" s="11">
        <f t="shared" si="242"/>
        <v>7551.9042410041866</v>
      </c>
      <c r="N1522" s="5"/>
      <c r="Q1522" s="5"/>
      <c r="R1522" s="19">
        <f t="shared" si="243"/>
        <v>14288.233257446798</v>
      </c>
      <c r="S1522" s="16">
        <f t="shared" si="244"/>
        <v>12141.064241004187</v>
      </c>
      <c r="AB1522" s="95">
        <v>0</v>
      </c>
      <c r="AC1522" s="96">
        <v>8.2000000000000003E-2</v>
      </c>
      <c r="AD1522" s="96">
        <v>688</v>
      </c>
      <c r="AE1522" s="96">
        <f>AD1522*AC1522</f>
        <v>56.416000000000004</v>
      </c>
      <c r="AF1522" s="96">
        <f t="shared" si="245"/>
        <v>89.865866119658122</v>
      </c>
      <c r="AI1522" s="66">
        <f t="shared" si="246"/>
        <v>44.932933059829061</v>
      </c>
      <c r="AJ1522" s="66">
        <f t="shared" si="247"/>
        <v>44.932933059829061</v>
      </c>
      <c r="AL1522" s="66">
        <f>IFERROR((F1522/D1522)*AI1522,0)</f>
        <v>1300.6804033132184</v>
      </c>
      <c r="AM1522" s="66">
        <f>IFERROR((G1522/E1522)*AJ1522,0)</f>
        <v>1299.1709871525022</v>
      </c>
      <c r="AO1522" s="67">
        <f>I1522*AI1522</f>
        <v>2777.4001944132651</v>
      </c>
      <c r="AP1522" s="68">
        <f>+AJ1522*J1522</f>
        <v>2137.9108350257079</v>
      </c>
      <c r="AR1522" s="67">
        <f t="shared" si="238"/>
        <v>4078.0805977264836</v>
      </c>
      <c r="AS1522" s="68">
        <f t="shared" si="239"/>
        <v>3437.0818221782101</v>
      </c>
      <c r="AU1522" s="67">
        <v>1515</v>
      </c>
      <c r="AV1522" s="23">
        <v>12136.4670092538</v>
      </c>
    </row>
    <row r="1523" spans="3:48" x14ac:dyDescent="0.3">
      <c r="C1523" s="5">
        <v>1516</v>
      </c>
      <c r="D1523" s="8">
        <v>0.99</v>
      </c>
      <c r="E1523" s="2">
        <v>0.98</v>
      </c>
      <c r="F1523" s="2">
        <v>32.35</v>
      </c>
      <c r="G1523" s="9">
        <v>31.99</v>
      </c>
      <c r="I1523" s="39">
        <v>61.400833333333303</v>
      </c>
      <c r="J1523" s="45">
        <v>55.313333333333297</v>
      </c>
      <c r="K1523" s="5" t="str">
        <f t="shared" si="240"/>
        <v/>
      </c>
      <c r="L1523" s="27">
        <f t="shared" si="241"/>
        <v>60.786824999999972</v>
      </c>
      <c r="M1523" s="11">
        <f t="shared" si="242"/>
        <v>54.207066666666627</v>
      </c>
      <c r="N1523" s="5"/>
      <c r="Q1523" s="5"/>
      <c r="R1523" s="19">
        <f t="shared" si="243"/>
        <v>93.136824999999973</v>
      </c>
      <c r="S1523" s="16">
        <f t="shared" si="244"/>
        <v>86.197066666666629</v>
      </c>
      <c r="AB1523" s="95">
        <v>0.01</v>
      </c>
      <c r="AC1523" s="96">
        <v>0</v>
      </c>
      <c r="AD1523" s="96">
        <v>0</v>
      </c>
      <c r="AE1523" s="96">
        <f>AD1523*AC1523</f>
        <v>0</v>
      </c>
      <c r="AF1523" s="96">
        <f t="shared" si="245"/>
        <v>0</v>
      </c>
      <c r="AI1523" s="66">
        <f t="shared" si="246"/>
        <v>0</v>
      </c>
      <c r="AJ1523" s="66">
        <f t="shared" si="247"/>
        <v>0</v>
      </c>
      <c r="AL1523" s="66">
        <f>IFERROR((F1523/D1523)*AI1523,0)</f>
        <v>0</v>
      </c>
      <c r="AM1523" s="66">
        <f>IFERROR((G1523/E1523)*AJ1523,0)</f>
        <v>0</v>
      </c>
      <c r="AO1523" s="67">
        <f>I1523*AI1523</f>
        <v>0</v>
      </c>
      <c r="AP1523" s="68">
        <f>+AJ1523*J1523</f>
        <v>0</v>
      </c>
      <c r="AR1523" s="67">
        <f t="shared" si="238"/>
        <v>0</v>
      </c>
      <c r="AS1523" s="68">
        <f t="shared" si="239"/>
        <v>0</v>
      </c>
      <c r="AU1523" s="67">
        <v>1516</v>
      </c>
      <c r="AV1523" s="23">
        <v>0</v>
      </c>
    </row>
    <row r="1524" spans="3:48" x14ac:dyDescent="0.3">
      <c r="C1524" s="5">
        <v>1517</v>
      </c>
      <c r="D1524" s="8">
        <v>0.11</v>
      </c>
      <c r="E1524" s="2">
        <v>0.11</v>
      </c>
      <c r="F1524" s="2">
        <v>3.72</v>
      </c>
      <c r="G1524" s="9">
        <v>3.65</v>
      </c>
      <c r="I1524" s="39">
        <v>26.89</v>
      </c>
      <c r="J1524" s="45">
        <v>31.52</v>
      </c>
      <c r="K1524" s="5" t="str">
        <f t="shared" si="240"/>
        <v/>
      </c>
      <c r="L1524" s="27">
        <f t="shared" si="241"/>
        <v>2.9579</v>
      </c>
      <c r="M1524" s="11">
        <f t="shared" si="242"/>
        <v>3.4672000000000001</v>
      </c>
      <c r="N1524" s="5"/>
      <c r="Q1524" s="5"/>
      <c r="R1524" s="19">
        <f t="shared" si="243"/>
        <v>6.6779000000000002</v>
      </c>
      <c r="S1524" s="16">
        <f t="shared" si="244"/>
        <v>7.1172000000000004</v>
      </c>
      <c r="AB1524" s="95">
        <v>7.0000000000000001E-3</v>
      </c>
      <c r="AC1524" s="96">
        <v>0</v>
      </c>
      <c r="AD1524" s="96">
        <v>0</v>
      </c>
      <c r="AE1524" s="96">
        <f>AD1524*AC1524</f>
        <v>0</v>
      </c>
      <c r="AF1524" s="96">
        <f t="shared" si="245"/>
        <v>0</v>
      </c>
      <c r="AI1524" s="66">
        <f t="shared" si="246"/>
        <v>0</v>
      </c>
      <c r="AJ1524" s="66">
        <f t="shared" si="247"/>
        <v>0</v>
      </c>
      <c r="AL1524" s="66">
        <f>IFERROR((F1524/D1524)*AI1524,0)</f>
        <v>0</v>
      </c>
      <c r="AM1524" s="66">
        <f>IFERROR((G1524/E1524)*AJ1524,0)</f>
        <v>0</v>
      </c>
      <c r="AO1524" s="67">
        <f>I1524*AI1524</f>
        <v>0</v>
      </c>
      <c r="AP1524" s="68">
        <f>+AJ1524*J1524</f>
        <v>0</v>
      </c>
      <c r="AR1524" s="67">
        <f t="shared" si="238"/>
        <v>0</v>
      </c>
      <c r="AS1524" s="68">
        <f t="shared" si="239"/>
        <v>0</v>
      </c>
      <c r="AU1524" s="67">
        <v>1517</v>
      </c>
      <c r="AV1524" s="23">
        <v>29.050000190734899</v>
      </c>
    </row>
    <row r="1525" spans="3:48" x14ac:dyDescent="0.3">
      <c r="C1525" s="5">
        <v>1518</v>
      </c>
      <c r="D1525" s="8">
        <v>9.61</v>
      </c>
      <c r="E1525" s="2">
        <v>9.68</v>
      </c>
      <c r="F1525" s="2">
        <v>369.9</v>
      </c>
      <c r="G1525" s="9">
        <v>370.46</v>
      </c>
      <c r="I1525" s="39">
        <v>76.422222222222203</v>
      </c>
      <c r="J1525" s="45">
        <v>45.939411764705902</v>
      </c>
      <c r="K1525" s="5" t="str">
        <f t="shared" si="240"/>
        <v/>
      </c>
      <c r="L1525" s="27">
        <f t="shared" si="241"/>
        <v>734.41755555555528</v>
      </c>
      <c r="M1525" s="11">
        <f t="shared" si="242"/>
        <v>444.69350588235312</v>
      </c>
      <c r="N1525" s="5"/>
      <c r="Q1525" s="5"/>
      <c r="R1525" s="19">
        <f t="shared" si="243"/>
        <v>1104.3175555555554</v>
      </c>
      <c r="S1525" s="16">
        <f t="shared" si="244"/>
        <v>815.1535058823531</v>
      </c>
      <c r="AB1525" s="95">
        <v>0</v>
      </c>
      <c r="AC1525" s="96">
        <v>2.1000000000000001E-2</v>
      </c>
      <c r="AD1525" s="96">
        <v>79</v>
      </c>
      <c r="AE1525" s="96">
        <f>AD1525*AC1525</f>
        <v>1.659</v>
      </c>
      <c r="AF1525" s="96">
        <f t="shared" si="245"/>
        <v>2.6426452051282054</v>
      </c>
      <c r="AI1525" s="66">
        <f t="shared" si="246"/>
        <v>1.3213226025641027</v>
      </c>
      <c r="AJ1525" s="66">
        <f t="shared" si="247"/>
        <v>1.3213226025641027</v>
      </c>
      <c r="AL1525" s="66">
        <f>IFERROR((F1525/D1525)*AI1525,0)</f>
        <v>50.859233162170824</v>
      </c>
      <c r="AM1525" s="66">
        <f>IFERROR((G1525/E1525)*AJ1525,0)</f>
        <v>50.567889601848911</v>
      </c>
      <c r="AO1525" s="67">
        <f>I1525*AI1525</f>
        <v>100.97840956039884</v>
      </c>
      <c r="AP1525" s="68">
        <f>+AJ1525*J1525</f>
        <v>60.700783113205162</v>
      </c>
      <c r="AR1525" s="67">
        <f t="shared" si="238"/>
        <v>151.83764272256968</v>
      </c>
      <c r="AS1525" s="68">
        <f t="shared" si="239"/>
        <v>111.26867271505407</v>
      </c>
      <c r="AU1525" s="67">
        <v>1518</v>
      </c>
      <c r="AV1525" s="23">
        <v>1438.1720012635001</v>
      </c>
    </row>
    <row r="1526" spans="3:48" x14ac:dyDescent="0.3">
      <c r="C1526" s="5">
        <v>1519</v>
      </c>
      <c r="D1526" s="8">
        <v>23.2</v>
      </c>
      <c r="E1526" s="2">
        <v>23.14</v>
      </c>
      <c r="F1526" s="2">
        <v>1097.1199999999999</v>
      </c>
      <c r="G1526" s="9">
        <v>1095.46</v>
      </c>
      <c r="I1526" s="39">
        <v>62.633793103448298</v>
      </c>
      <c r="J1526" s="45">
        <v>66.426086956521701</v>
      </c>
      <c r="K1526" s="5" t="str">
        <f t="shared" si="240"/>
        <v/>
      </c>
      <c r="L1526" s="27">
        <f t="shared" si="241"/>
        <v>1453.1040000000005</v>
      </c>
      <c r="M1526" s="11">
        <f t="shared" si="242"/>
        <v>1537.0996521739121</v>
      </c>
      <c r="N1526" s="5"/>
      <c r="Q1526" s="5"/>
      <c r="R1526" s="19">
        <f t="shared" si="243"/>
        <v>2550.2240000000002</v>
      </c>
      <c r="S1526" s="16">
        <f t="shared" si="244"/>
        <v>2632.5596521739121</v>
      </c>
      <c r="AB1526" s="95">
        <v>2E-3</v>
      </c>
      <c r="AC1526" s="96">
        <v>5.0000000000000001E-3</v>
      </c>
      <c r="AD1526" s="96">
        <v>227.27999877929699</v>
      </c>
      <c r="AE1526" s="96">
        <f>AD1526*AC1526</f>
        <v>1.1363999938964851</v>
      </c>
      <c r="AF1526" s="96">
        <f t="shared" si="245"/>
        <v>1.8101880620724944</v>
      </c>
      <c r="AI1526" s="66">
        <f t="shared" si="246"/>
        <v>0.90509403103624719</v>
      </c>
      <c r="AJ1526" s="66">
        <f t="shared" si="247"/>
        <v>0.90509403103624719</v>
      </c>
      <c r="AL1526" s="66">
        <f>IFERROR((F1526/D1526)*AI1526,0)</f>
        <v>42.80158462631411</v>
      </c>
      <c r="AM1526" s="66">
        <f>IFERROR((G1526/E1526)*AJ1526,0)</f>
        <v>42.847636440750534</v>
      </c>
      <c r="AO1526" s="67">
        <f>I1526*AI1526</f>
        <v>56.689472279090317</v>
      </c>
      <c r="AP1526" s="68">
        <f>+AJ1526*J1526</f>
        <v>60.12185480944251</v>
      </c>
      <c r="AR1526" s="67">
        <f t="shared" si="238"/>
        <v>99.491056905404434</v>
      </c>
      <c r="AS1526" s="68">
        <f t="shared" si="239"/>
        <v>102.96949125019304</v>
      </c>
      <c r="AU1526" s="67">
        <v>1519</v>
      </c>
      <c r="AV1526" s="23">
        <v>4281.38999780416</v>
      </c>
    </row>
    <row r="1527" spans="3:48" x14ac:dyDescent="0.3">
      <c r="C1527" s="5">
        <v>1520</v>
      </c>
      <c r="D1527" s="8">
        <v>0</v>
      </c>
      <c r="E1527" s="2">
        <v>0</v>
      </c>
      <c r="F1527" s="2">
        <v>0</v>
      </c>
      <c r="G1527" s="9">
        <v>0</v>
      </c>
      <c r="I1527" s="39">
        <v>7.5350000000000001</v>
      </c>
      <c r="J1527" s="45">
        <v>22.05</v>
      </c>
      <c r="K1527" s="5" t="str">
        <f t="shared" si="240"/>
        <v/>
      </c>
      <c r="L1527" s="27">
        <f t="shared" si="241"/>
        <v>0</v>
      </c>
      <c r="M1527" s="11">
        <f t="shared" si="242"/>
        <v>0</v>
      </c>
      <c r="N1527" s="5"/>
      <c r="Q1527" s="5"/>
      <c r="R1527" s="19">
        <f t="shared" si="243"/>
        <v>0</v>
      </c>
      <c r="S1527" s="16">
        <f t="shared" si="244"/>
        <v>0</v>
      </c>
      <c r="AB1527" s="95">
        <v>0</v>
      </c>
      <c r="AC1527" s="96">
        <v>0</v>
      </c>
      <c r="AD1527" s="96">
        <v>0</v>
      </c>
      <c r="AE1527" s="96">
        <f>AD1527*AC1527</f>
        <v>0</v>
      </c>
      <c r="AF1527" s="96">
        <f t="shared" si="245"/>
        <v>0</v>
      </c>
      <c r="AI1527" s="66">
        <f t="shared" si="246"/>
        <v>0</v>
      </c>
      <c r="AJ1527" s="66">
        <f t="shared" si="247"/>
        <v>0</v>
      </c>
      <c r="AL1527" s="66">
        <f>IFERROR((F1527/D1527)*AI1527,0)</f>
        <v>0</v>
      </c>
      <c r="AM1527" s="66">
        <f>IFERROR((G1527/E1527)*AJ1527,0)</f>
        <v>0</v>
      </c>
      <c r="AO1527" s="67">
        <f>I1527*AI1527</f>
        <v>0</v>
      </c>
      <c r="AP1527" s="68">
        <f>+AJ1527*J1527</f>
        <v>0</v>
      </c>
      <c r="AR1527" s="67">
        <f t="shared" si="238"/>
        <v>0</v>
      </c>
      <c r="AS1527" s="68">
        <f t="shared" si="239"/>
        <v>0</v>
      </c>
      <c r="AU1527" s="67">
        <v>1520</v>
      </c>
      <c r="AV1527" s="23">
        <v>0</v>
      </c>
    </row>
    <row r="1528" spans="3:48" x14ac:dyDescent="0.3">
      <c r="C1528" s="5">
        <v>1521</v>
      </c>
      <c r="D1528" s="8">
        <v>3.8</v>
      </c>
      <c r="E1528" s="2">
        <v>3.81</v>
      </c>
      <c r="F1528" s="2">
        <v>172.88</v>
      </c>
      <c r="G1528" s="9">
        <v>172.97</v>
      </c>
      <c r="I1528" s="39">
        <v>30.203333333333301</v>
      </c>
      <c r="J1528" s="45">
        <v>45.954545454545404</v>
      </c>
      <c r="K1528" s="5" t="str">
        <f t="shared" si="240"/>
        <v/>
      </c>
      <c r="L1528" s="27">
        <f t="shared" si="241"/>
        <v>114.77266666666654</v>
      </c>
      <c r="M1528" s="11">
        <f t="shared" si="242"/>
        <v>175.08681818181799</v>
      </c>
      <c r="N1528" s="5"/>
      <c r="Q1528" s="5"/>
      <c r="R1528" s="19">
        <f t="shared" si="243"/>
        <v>287.65266666666651</v>
      </c>
      <c r="S1528" s="16">
        <f t="shared" si="244"/>
        <v>348.05681818181802</v>
      </c>
      <c r="AB1528" s="95">
        <v>0</v>
      </c>
      <c r="AC1528" s="96">
        <v>1.2E-2</v>
      </c>
      <c r="AD1528" s="96">
        <v>178</v>
      </c>
      <c r="AE1528" s="96">
        <f>AD1528*AC1528</f>
        <v>2.1360000000000001</v>
      </c>
      <c r="AF1528" s="96">
        <f t="shared" si="245"/>
        <v>3.4024654358974362</v>
      </c>
      <c r="AI1528" s="66">
        <f t="shared" si="246"/>
        <v>1.7012327179487181</v>
      </c>
      <c r="AJ1528" s="66">
        <f t="shared" si="247"/>
        <v>1.7012327179487181</v>
      </c>
      <c r="AL1528" s="66">
        <f>IFERROR((F1528/D1528)*AI1528,0)</f>
        <v>77.397134810256418</v>
      </c>
      <c r="AM1528" s="66">
        <f>IFERROR((G1528/E1528)*AJ1528,0)</f>
        <v>77.234179323776843</v>
      </c>
      <c r="AO1528" s="67">
        <f>I1528*AI1528</f>
        <v>51.382898857777725</v>
      </c>
      <c r="AP1528" s="68">
        <f>+AJ1528*J1528</f>
        <v>78.179376265734192</v>
      </c>
      <c r="AR1528" s="67">
        <f t="shared" si="238"/>
        <v>128.78003366803415</v>
      </c>
      <c r="AS1528" s="68">
        <f t="shared" si="239"/>
        <v>155.41355558951102</v>
      </c>
      <c r="AU1528" s="67">
        <v>1521</v>
      </c>
      <c r="AV1528" s="23">
        <v>3659.9430227488301</v>
      </c>
    </row>
    <row r="1529" spans="3:48" x14ac:dyDescent="0.3">
      <c r="C1529" s="5">
        <v>1522</v>
      </c>
      <c r="D1529" s="8">
        <v>0</v>
      </c>
      <c r="E1529" s="2">
        <v>0</v>
      </c>
      <c r="F1529" s="2">
        <v>0</v>
      </c>
      <c r="G1529" s="9">
        <v>0</v>
      </c>
      <c r="I1529" s="39">
        <v>44.712831903540298</v>
      </c>
      <c r="J1529" s="45">
        <v>43.316876356754101</v>
      </c>
      <c r="K1529" s="5" t="str">
        <f t="shared" si="240"/>
        <v/>
      </c>
      <c r="L1529" s="27">
        <f t="shared" si="241"/>
        <v>0</v>
      </c>
      <c r="M1529" s="11">
        <f t="shared" si="242"/>
        <v>0</v>
      </c>
      <c r="N1529" s="5"/>
      <c r="Q1529" s="5"/>
      <c r="R1529" s="19">
        <f t="shared" si="243"/>
        <v>0</v>
      </c>
      <c r="S1529" s="16">
        <f t="shared" si="244"/>
        <v>0</v>
      </c>
      <c r="AB1529" s="95">
        <v>0</v>
      </c>
      <c r="AC1529" s="96">
        <v>0</v>
      </c>
      <c r="AD1529" s="96">
        <v>0</v>
      </c>
      <c r="AE1529" s="96">
        <f>AD1529*AC1529</f>
        <v>0</v>
      </c>
      <c r="AF1529" s="96">
        <f t="shared" si="245"/>
        <v>0</v>
      </c>
      <c r="AI1529" s="66">
        <f t="shared" si="246"/>
        <v>0</v>
      </c>
      <c r="AJ1529" s="66">
        <f t="shared" si="247"/>
        <v>0</v>
      </c>
      <c r="AL1529" s="66">
        <f>IFERROR((F1529/D1529)*AI1529,0)</f>
        <v>0</v>
      </c>
      <c r="AM1529" s="66">
        <f>IFERROR((G1529/E1529)*AJ1529,0)</f>
        <v>0</v>
      </c>
      <c r="AO1529" s="67">
        <f>I1529*AI1529</f>
        <v>0</v>
      </c>
      <c r="AP1529" s="68">
        <f>+AJ1529*J1529</f>
        <v>0</v>
      </c>
      <c r="AR1529" s="67">
        <f t="shared" si="238"/>
        <v>0</v>
      </c>
      <c r="AS1529" s="68">
        <f t="shared" si="239"/>
        <v>0</v>
      </c>
      <c r="AU1529" s="67">
        <v>1522</v>
      </c>
      <c r="AV1529" s="23">
        <v>0</v>
      </c>
    </row>
    <row r="1530" spans="3:48" x14ac:dyDescent="0.3">
      <c r="C1530" s="5">
        <v>1523</v>
      </c>
      <c r="D1530" s="8">
        <v>1.25</v>
      </c>
      <c r="E1530" s="2">
        <v>1.25</v>
      </c>
      <c r="F1530" s="2">
        <v>47.26</v>
      </c>
      <c r="G1530" s="9">
        <v>47.44</v>
      </c>
      <c r="I1530" s="39">
        <v>86.67</v>
      </c>
      <c r="J1530" s="45">
        <v>86.67</v>
      </c>
      <c r="K1530" s="5" t="str">
        <f t="shared" si="240"/>
        <v/>
      </c>
      <c r="L1530" s="27">
        <f t="shared" si="241"/>
        <v>108.33750000000001</v>
      </c>
      <c r="M1530" s="11">
        <f t="shared" si="242"/>
        <v>108.33750000000001</v>
      </c>
      <c r="N1530" s="5"/>
      <c r="Q1530" s="5"/>
      <c r="R1530" s="19">
        <f t="shared" si="243"/>
        <v>155.5975</v>
      </c>
      <c r="S1530" s="16">
        <f t="shared" si="244"/>
        <v>155.7775</v>
      </c>
      <c r="AB1530" s="95">
        <v>0</v>
      </c>
      <c r="AC1530" s="96">
        <v>1.6E-2</v>
      </c>
      <c r="AD1530" s="96">
        <v>70.3399982452393</v>
      </c>
      <c r="AE1530" s="96">
        <f>AD1530*AC1530</f>
        <v>1.1254399719238288</v>
      </c>
      <c r="AF1530" s="96">
        <f t="shared" si="245"/>
        <v>1.7927296838240676</v>
      </c>
      <c r="AI1530" s="66">
        <f t="shared" si="246"/>
        <v>0.89636484191203381</v>
      </c>
      <c r="AJ1530" s="66">
        <f t="shared" si="247"/>
        <v>0.89636484191203381</v>
      </c>
      <c r="AL1530" s="66">
        <f>IFERROR((F1530/D1530)*AI1530,0)</f>
        <v>33.889761943010171</v>
      </c>
      <c r="AM1530" s="66">
        <f>IFERROR((G1530/E1530)*AJ1530,0)</f>
        <v>34.018838480245506</v>
      </c>
      <c r="AO1530" s="67">
        <f>I1530*AI1530</f>
        <v>77.687940848515964</v>
      </c>
      <c r="AP1530" s="68">
        <f>+AJ1530*J1530</f>
        <v>77.687940848515964</v>
      </c>
      <c r="AR1530" s="67">
        <f t="shared" si="238"/>
        <v>111.57770279152614</v>
      </c>
      <c r="AS1530" s="68">
        <f t="shared" si="239"/>
        <v>111.70677932876147</v>
      </c>
      <c r="AU1530" s="67">
        <v>1523</v>
      </c>
      <c r="AV1530" s="23">
        <v>1962.6089948654201</v>
      </c>
    </row>
    <row r="1531" spans="3:48" x14ac:dyDescent="0.3">
      <c r="C1531" s="5">
        <v>1524</v>
      </c>
      <c r="D1531" s="8">
        <v>0.15</v>
      </c>
      <c r="E1531" s="2">
        <v>0.15</v>
      </c>
      <c r="F1531" s="2">
        <v>6.19</v>
      </c>
      <c r="G1531" s="9">
        <v>6.13</v>
      </c>
      <c r="I1531" s="39">
        <v>77.239999999999995</v>
      </c>
      <c r="J1531" s="45">
        <v>77.239999999999995</v>
      </c>
      <c r="K1531" s="5" t="str">
        <f t="shared" si="240"/>
        <v/>
      </c>
      <c r="L1531" s="27">
        <f t="shared" si="241"/>
        <v>11.585999999999999</v>
      </c>
      <c r="M1531" s="11">
        <f t="shared" si="242"/>
        <v>11.585999999999999</v>
      </c>
      <c r="N1531" s="5"/>
      <c r="Q1531" s="5"/>
      <c r="R1531" s="19">
        <f t="shared" si="243"/>
        <v>17.776</v>
      </c>
      <c r="S1531" s="16">
        <f t="shared" si="244"/>
        <v>17.715999999999998</v>
      </c>
      <c r="AB1531" s="95">
        <v>8.0000000000000002E-3</v>
      </c>
      <c r="AC1531" s="96">
        <v>0</v>
      </c>
      <c r="AD1531" s="96">
        <v>0</v>
      </c>
      <c r="AE1531" s="96">
        <f>AD1531*AC1531</f>
        <v>0</v>
      </c>
      <c r="AF1531" s="96">
        <f t="shared" si="245"/>
        <v>0</v>
      </c>
      <c r="AI1531" s="66">
        <f t="shared" si="246"/>
        <v>0</v>
      </c>
      <c r="AJ1531" s="66">
        <f t="shared" si="247"/>
        <v>0</v>
      </c>
      <c r="AL1531" s="66">
        <f>IFERROR((F1531/D1531)*AI1531,0)</f>
        <v>0</v>
      </c>
      <c r="AM1531" s="66">
        <f>IFERROR((G1531/E1531)*AJ1531,0)</f>
        <v>0</v>
      </c>
      <c r="AO1531" s="67">
        <f>I1531*AI1531</f>
        <v>0</v>
      </c>
      <c r="AP1531" s="68">
        <f>+AJ1531*J1531</f>
        <v>0</v>
      </c>
      <c r="AR1531" s="67">
        <f t="shared" si="238"/>
        <v>0</v>
      </c>
      <c r="AS1531" s="68">
        <f t="shared" si="239"/>
        <v>0</v>
      </c>
      <c r="AU1531" s="67">
        <v>1524</v>
      </c>
      <c r="AV1531" s="23">
        <v>0</v>
      </c>
    </row>
    <row r="1532" spans="3:48" x14ac:dyDescent="0.3">
      <c r="C1532" s="5">
        <v>1525</v>
      </c>
      <c r="D1532" s="8">
        <v>0</v>
      </c>
      <c r="E1532" s="2">
        <v>0</v>
      </c>
      <c r="F1532" s="2">
        <v>0</v>
      </c>
      <c r="G1532" s="9">
        <v>0</v>
      </c>
      <c r="I1532" s="39">
        <v>45.797499999999999</v>
      </c>
      <c r="J1532" s="45">
        <v>63.215000000000003</v>
      </c>
      <c r="K1532" s="5" t="str">
        <f t="shared" si="240"/>
        <v/>
      </c>
      <c r="L1532" s="27">
        <f t="shared" si="241"/>
        <v>0</v>
      </c>
      <c r="M1532" s="11">
        <f t="shared" si="242"/>
        <v>0</v>
      </c>
      <c r="N1532" s="5"/>
      <c r="Q1532" s="5"/>
      <c r="R1532" s="19">
        <f t="shared" si="243"/>
        <v>0</v>
      </c>
      <c r="S1532" s="16">
        <f t="shared" si="244"/>
        <v>0</v>
      </c>
      <c r="AB1532" s="95">
        <v>0</v>
      </c>
      <c r="AC1532" s="96">
        <v>0</v>
      </c>
      <c r="AD1532" s="96">
        <v>0</v>
      </c>
      <c r="AE1532" s="96">
        <f>AD1532*AC1532</f>
        <v>0</v>
      </c>
      <c r="AF1532" s="96">
        <f t="shared" si="245"/>
        <v>0</v>
      </c>
      <c r="AI1532" s="66">
        <f t="shared" si="246"/>
        <v>0</v>
      </c>
      <c r="AJ1532" s="66">
        <f t="shared" si="247"/>
        <v>0</v>
      </c>
      <c r="AL1532" s="66">
        <f>IFERROR((F1532/D1532)*AI1532,0)</f>
        <v>0</v>
      </c>
      <c r="AM1532" s="66">
        <f>IFERROR((G1532/E1532)*AJ1532,0)</f>
        <v>0</v>
      </c>
      <c r="AO1532" s="67">
        <f>I1532*AI1532</f>
        <v>0</v>
      </c>
      <c r="AP1532" s="68">
        <f>+AJ1532*J1532</f>
        <v>0</v>
      </c>
      <c r="AR1532" s="67">
        <f t="shared" si="238"/>
        <v>0</v>
      </c>
      <c r="AS1532" s="68">
        <f t="shared" si="239"/>
        <v>0</v>
      </c>
      <c r="AU1532" s="67">
        <v>1525</v>
      </c>
      <c r="AV1532" s="23">
        <v>0</v>
      </c>
    </row>
    <row r="1533" spans="3:48" x14ac:dyDescent="0.3">
      <c r="C1533" s="5">
        <v>1526</v>
      </c>
      <c r="D1533" s="8">
        <v>0.08</v>
      </c>
      <c r="E1533" s="2">
        <v>0.08</v>
      </c>
      <c r="F1533" s="2">
        <v>2.82</v>
      </c>
      <c r="G1533" s="9">
        <v>2.78</v>
      </c>
      <c r="I1533" s="39">
        <v>44.712831903540298</v>
      </c>
      <c r="J1533" s="45">
        <v>43.316876356754101</v>
      </c>
      <c r="K1533" s="5" t="str">
        <f t="shared" si="240"/>
        <v/>
      </c>
      <c r="L1533" s="27">
        <f t="shared" si="241"/>
        <v>3.5770265522832241</v>
      </c>
      <c r="M1533" s="11">
        <f t="shared" si="242"/>
        <v>3.4653501085403282</v>
      </c>
      <c r="N1533" s="5"/>
      <c r="Q1533" s="5"/>
      <c r="R1533" s="19">
        <f t="shared" si="243"/>
        <v>6.3970265522832239</v>
      </c>
      <c r="S1533" s="16">
        <f t="shared" si="244"/>
        <v>6.245350108540328</v>
      </c>
      <c r="AB1533" s="95">
        <v>0.01</v>
      </c>
      <c r="AC1533" s="96">
        <v>0</v>
      </c>
      <c r="AD1533" s="96">
        <v>0</v>
      </c>
      <c r="AE1533" s="96">
        <f>AD1533*AC1533</f>
        <v>0</v>
      </c>
      <c r="AF1533" s="96">
        <f t="shared" si="245"/>
        <v>0</v>
      </c>
      <c r="AI1533" s="66">
        <f t="shared" si="246"/>
        <v>0</v>
      </c>
      <c r="AJ1533" s="66">
        <f t="shared" si="247"/>
        <v>0</v>
      </c>
      <c r="AL1533" s="66">
        <f>IFERROR((F1533/D1533)*AI1533,0)</f>
        <v>0</v>
      </c>
      <c r="AM1533" s="66">
        <f>IFERROR((G1533/E1533)*AJ1533,0)</f>
        <v>0</v>
      </c>
      <c r="AO1533" s="67">
        <f>I1533*AI1533</f>
        <v>0</v>
      </c>
      <c r="AP1533" s="68">
        <f>+AJ1533*J1533</f>
        <v>0</v>
      </c>
      <c r="AR1533" s="67">
        <f t="shared" si="238"/>
        <v>0</v>
      </c>
      <c r="AS1533" s="68">
        <f t="shared" si="239"/>
        <v>0</v>
      </c>
      <c r="AU1533" s="67">
        <v>1526</v>
      </c>
      <c r="AV1533" s="23">
        <v>0</v>
      </c>
    </row>
    <row r="1534" spans="3:48" x14ac:dyDescent="0.3">
      <c r="C1534" s="5">
        <v>1527</v>
      </c>
      <c r="D1534" s="8">
        <v>0</v>
      </c>
      <c r="E1534" s="2">
        <v>0</v>
      </c>
      <c r="F1534" s="2">
        <v>0</v>
      </c>
      <c r="G1534" s="9">
        <v>0</v>
      </c>
      <c r="I1534" s="39">
        <v>98.82</v>
      </c>
      <c r="J1534" s="45">
        <v>98.82</v>
      </c>
      <c r="K1534" s="5" t="str">
        <f t="shared" si="240"/>
        <v/>
      </c>
      <c r="L1534" s="27">
        <f t="shared" si="241"/>
        <v>0</v>
      </c>
      <c r="M1534" s="11">
        <f t="shared" si="242"/>
        <v>0</v>
      </c>
      <c r="N1534" s="5"/>
      <c r="Q1534" s="5"/>
      <c r="R1534" s="19">
        <f t="shared" si="243"/>
        <v>0</v>
      </c>
      <c r="S1534" s="16">
        <f t="shared" si="244"/>
        <v>0</v>
      </c>
      <c r="AB1534" s="95">
        <v>0</v>
      </c>
      <c r="AC1534" s="96">
        <v>0</v>
      </c>
      <c r="AD1534" s="96">
        <v>0</v>
      </c>
      <c r="AE1534" s="96">
        <f>AD1534*AC1534</f>
        <v>0</v>
      </c>
      <c r="AF1534" s="96">
        <f t="shared" si="245"/>
        <v>0</v>
      </c>
      <c r="AI1534" s="66">
        <f t="shared" si="246"/>
        <v>0</v>
      </c>
      <c r="AJ1534" s="66">
        <f t="shared" si="247"/>
        <v>0</v>
      </c>
      <c r="AL1534" s="66">
        <f>IFERROR((F1534/D1534)*AI1534,0)</f>
        <v>0</v>
      </c>
      <c r="AM1534" s="66">
        <f>IFERROR((G1534/E1534)*AJ1534,0)</f>
        <v>0</v>
      </c>
      <c r="AO1534" s="67">
        <f>I1534*AI1534</f>
        <v>0</v>
      </c>
      <c r="AP1534" s="68">
        <f>+AJ1534*J1534</f>
        <v>0</v>
      </c>
      <c r="AR1534" s="67">
        <f t="shared" si="238"/>
        <v>0</v>
      </c>
      <c r="AS1534" s="68">
        <f t="shared" si="239"/>
        <v>0</v>
      </c>
      <c r="AU1534" s="67">
        <v>1527</v>
      </c>
      <c r="AV1534" s="23">
        <v>0</v>
      </c>
    </row>
    <row r="1535" spans="3:48" x14ac:dyDescent="0.3">
      <c r="C1535" s="5">
        <v>1528</v>
      </c>
      <c r="D1535" s="8">
        <v>53.35</v>
      </c>
      <c r="E1535" s="2">
        <v>53.66</v>
      </c>
      <c r="F1535" s="2">
        <v>1895.06</v>
      </c>
      <c r="G1535" s="9">
        <v>1902.21</v>
      </c>
      <c r="I1535" s="39">
        <v>53.784651162790702</v>
      </c>
      <c r="J1535" s="45">
        <v>53.960917431192698</v>
      </c>
      <c r="K1535" s="5" t="str">
        <f t="shared" si="240"/>
        <v/>
      </c>
      <c r="L1535" s="27">
        <f t="shared" si="241"/>
        <v>2869.4111395348841</v>
      </c>
      <c r="M1535" s="11">
        <f t="shared" si="242"/>
        <v>2895.5428293578002</v>
      </c>
      <c r="N1535" s="5"/>
      <c r="Q1535" s="5"/>
      <c r="R1535" s="19">
        <f t="shared" si="243"/>
        <v>4764.4711395348841</v>
      </c>
      <c r="S1535" s="16">
        <f t="shared" si="244"/>
        <v>4797.7528293577998</v>
      </c>
      <c r="AB1535" s="95">
        <v>0</v>
      </c>
      <c r="AC1535" s="96">
        <v>3.1E-2</v>
      </c>
      <c r="AD1535" s="96">
        <v>628</v>
      </c>
      <c r="AE1535" s="96">
        <f>AD1535*AC1535</f>
        <v>19.468</v>
      </c>
      <c r="AF1535" s="96">
        <f t="shared" si="245"/>
        <v>31.010860068376068</v>
      </c>
      <c r="AI1535" s="66">
        <f t="shared" si="246"/>
        <v>15.505430034188034</v>
      </c>
      <c r="AJ1535" s="66">
        <f t="shared" si="247"/>
        <v>15.505430034188034</v>
      </c>
      <c r="AL1535" s="66">
        <f>IFERROR((F1535/D1535)*AI1535,0)</f>
        <v>550.77263806163774</v>
      </c>
      <c r="AM1535" s="66">
        <f>IFERROR((G1535/E1535)*AJ1535,0)</f>
        <v>549.65680330474879</v>
      </c>
      <c r="AO1535" s="67">
        <f>I1535*AI1535</f>
        <v>833.95414551786132</v>
      </c>
      <c r="AP1535" s="68">
        <f>+AJ1535*J1535</f>
        <v>836.68722980995585</v>
      </c>
      <c r="AR1535" s="67">
        <f t="shared" si="238"/>
        <v>1384.7267835794992</v>
      </c>
      <c r="AS1535" s="68">
        <f t="shared" si="239"/>
        <v>1386.3440331147046</v>
      </c>
      <c r="AU1535" s="67">
        <v>1528</v>
      </c>
      <c r="AV1535" s="23">
        <v>12274.9280126005</v>
      </c>
    </row>
    <row r="1536" spans="3:48" x14ac:dyDescent="0.3">
      <c r="C1536" s="5">
        <v>1529</v>
      </c>
      <c r="D1536" s="8">
        <v>0</v>
      </c>
      <c r="E1536" s="2">
        <v>0</v>
      </c>
      <c r="F1536" s="2">
        <v>0</v>
      </c>
      <c r="G1536" s="9">
        <v>0</v>
      </c>
      <c r="I1536" s="39">
        <v>44.712831903540298</v>
      </c>
      <c r="J1536" s="45">
        <v>43.316876356754101</v>
      </c>
      <c r="K1536" s="5" t="str">
        <f t="shared" si="240"/>
        <v/>
      </c>
      <c r="L1536" s="27">
        <f t="shared" si="241"/>
        <v>0</v>
      </c>
      <c r="M1536" s="11">
        <f t="shared" si="242"/>
        <v>0</v>
      </c>
      <c r="N1536" s="5"/>
      <c r="Q1536" s="5"/>
      <c r="R1536" s="19">
        <f t="shared" si="243"/>
        <v>0</v>
      </c>
      <c r="S1536" s="16">
        <f t="shared" si="244"/>
        <v>0</v>
      </c>
      <c r="AB1536" s="95">
        <v>0</v>
      </c>
      <c r="AC1536" s="96">
        <v>0</v>
      </c>
      <c r="AD1536" s="96">
        <v>0</v>
      </c>
      <c r="AE1536" s="96">
        <f>AD1536*AC1536</f>
        <v>0</v>
      </c>
      <c r="AF1536" s="96">
        <f t="shared" si="245"/>
        <v>0</v>
      </c>
      <c r="AI1536" s="66">
        <f t="shared" si="246"/>
        <v>0</v>
      </c>
      <c r="AJ1536" s="66">
        <f t="shared" si="247"/>
        <v>0</v>
      </c>
      <c r="AL1536" s="66">
        <f>IFERROR((F1536/D1536)*AI1536,0)</f>
        <v>0</v>
      </c>
      <c r="AM1536" s="66">
        <f>IFERROR((G1536/E1536)*AJ1536,0)</f>
        <v>0</v>
      </c>
      <c r="AO1536" s="67">
        <f>I1536*AI1536</f>
        <v>0</v>
      </c>
      <c r="AP1536" s="68">
        <f>+AJ1536*J1536</f>
        <v>0</v>
      </c>
      <c r="AR1536" s="67">
        <f t="shared" si="238"/>
        <v>0</v>
      </c>
      <c r="AS1536" s="68">
        <f t="shared" si="239"/>
        <v>0</v>
      </c>
      <c r="AU1536" s="67">
        <v>1529</v>
      </c>
      <c r="AV1536" s="23">
        <v>0</v>
      </c>
    </row>
    <row r="1537" spans="3:48" x14ac:dyDescent="0.3">
      <c r="C1537" s="5">
        <v>1530</v>
      </c>
      <c r="D1537" s="8">
        <v>9.2100000000000009</v>
      </c>
      <c r="E1537" s="2">
        <v>9.17</v>
      </c>
      <c r="F1537" s="2">
        <v>358.26</v>
      </c>
      <c r="G1537" s="9">
        <v>350.61</v>
      </c>
      <c r="I1537" s="39">
        <v>63.822830188679198</v>
      </c>
      <c r="J1537" s="45">
        <v>63.048372093023303</v>
      </c>
      <c r="K1537" s="5" t="str">
        <f t="shared" si="240"/>
        <v/>
      </c>
      <c r="L1537" s="27">
        <f t="shared" si="241"/>
        <v>587.80826603773551</v>
      </c>
      <c r="M1537" s="11">
        <f t="shared" si="242"/>
        <v>578.15357209302374</v>
      </c>
      <c r="N1537" s="5"/>
      <c r="Q1537" s="5"/>
      <c r="R1537" s="19">
        <f t="shared" si="243"/>
        <v>946.0682660377355</v>
      </c>
      <c r="S1537" s="16">
        <f t="shared" si="244"/>
        <v>928.76357209302375</v>
      </c>
      <c r="AB1537" s="95">
        <v>1.4E-2</v>
      </c>
      <c r="AC1537" s="96">
        <v>0</v>
      </c>
      <c r="AD1537" s="96">
        <v>0</v>
      </c>
      <c r="AE1537" s="96">
        <f>AD1537*AC1537</f>
        <v>0</v>
      </c>
      <c r="AF1537" s="96">
        <f t="shared" si="245"/>
        <v>0</v>
      </c>
      <c r="AI1537" s="66">
        <f t="shared" si="246"/>
        <v>0</v>
      </c>
      <c r="AJ1537" s="66">
        <f t="shared" si="247"/>
        <v>0</v>
      </c>
      <c r="AL1537" s="66">
        <f>IFERROR((F1537/D1537)*AI1537,0)</f>
        <v>0</v>
      </c>
      <c r="AM1537" s="66">
        <f>IFERROR((G1537/E1537)*AJ1537,0)</f>
        <v>0</v>
      </c>
      <c r="AO1537" s="67">
        <f>I1537*AI1537</f>
        <v>0</v>
      </c>
      <c r="AP1537" s="68">
        <f>+AJ1537*J1537</f>
        <v>0</v>
      </c>
      <c r="AR1537" s="67">
        <f t="shared" si="238"/>
        <v>0</v>
      </c>
      <c r="AS1537" s="68">
        <f t="shared" si="239"/>
        <v>0</v>
      </c>
      <c r="AU1537" s="67">
        <v>1530</v>
      </c>
      <c r="AV1537" s="23">
        <v>0</v>
      </c>
    </row>
    <row r="1538" spans="3:48" x14ac:dyDescent="0.3">
      <c r="C1538" s="5">
        <v>1531</v>
      </c>
      <c r="D1538" s="8">
        <v>123.09</v>
      </c>
      <c r="E1538" s="2">
        <v>123.9</v>
      </c>
      <c r="F1538" s="2">
        <v>4814.3999999999996</v>
      </c>
      <c r="G1538" s="9">
        <v>4824.6899999999996</v>
      </c>
      <c r="I1538" s="39">
        <v>38.771194029850697</v>
      </c>
      <c r="J1538" s="45">
        <v>31.357532467532501</v>
      </c>
      <c r="K1538" s="5" t="str">
        <f t="shared" si="240"/>
        <v/>
      </c>
      <c r="L1538" s="27">
        <f t="shared" si="241"/>
        <v>4772.3462731343225</v>
      </c>
      <c r="M1538" s="11">
        <f t="shared" si="242"/>
        <v>3885.1982727272771</v>
      </c>
      <c r="N1538" s="5"/>
      <c r="Q1538" s="5"/>
      <c r="R1538" s="19">
        <f t="shared" si="243"/>
        <v>9586.7462731343221</v>
      </c>
      <c r="S1538" s="16">
        <f t="shared" si="244"/>
        <v>8709.8882727272758</v>
      </c>
      <c r="AB1538" s="95">
        <v>0</v>
      </c>
      <c r="AC1538" s="96">
        <v>1.7999999999999999E-2</v>
      </c>
      <c r="AD1538" s="96">
        <v>2113.4600107669798</v>
      </c>
      <c r="AE1538" s="96">
        <f>AD1538*AC1538</f>
        <v>38.042280193805631</v>
      </c>
      <c r="AF1538" s="96">
        <f t="shared" si="245"/>
        <v>60.598100871792731</v>
      </c>
      <c r="AI1538" s="66">
        <f t="shared" si="246"/>
        <v>30.299050435896365</v>
      </c>
      <c r="AJ1538" s="66">
        <f t="shared" si="247"/>
        <v>30.299050435896365</v>
      </c>
      <c r="AL1538" s="66">
        <f>IFERROR((F1538/D1538)*AI1538,0)</f>
        <v>1185.0820409341086</v>
      </c>
      <c r="AM1538" s="66">
        <f>IFERROR((G1538/E1538)*AJ1538,0)</f>
        <v>1179.8508930392641</v>
      </c>
      <c r="AO1538" s="67">
        <f>I1538*AI1538</f>
        <v>1174.7303633703702</v>
      </c>
      <c r="AP1538" s="68">
        <f>+AJ1538*J1538</f>
        <v>950.10345777902501</v>
      </c>
      <c r="AR1538" s="67">
        <f t="shared" si="238"/>
        <v>2359.8124043044791</v>
      </c>
      <c r="AS1538" s="68">
        <f t="shared" si="239"/>
        <v>2129.9543508182892</v>
      </c>
      <c r="AU1538" s="67">
        <v>1531</v>
      </c>
      <c r="AV1538" s="23">
        <v>34903.823028975698</v>
      </c>
    </row>
    <row r="1539" spans="3:48" x14ac:dyDescent="0.3">
      <c r="C1539" s="5">
        <v>1532</v>
      </c>
      <c r="D1539" s="8">
        <v>189.53</v>
      </c>
      <c r="E1539" s="2">
        <v>189.02</v>
      </c>
      <c r="F1539" s="2">
        <v>5160.6099999999997</v>
      </c>
      <c r="G1539" s="9">
        <v>5119.08</v>
      </c>
      <c r="I1539" s="39">
        <v>39.307575757575698</v>
      </c>
      <c r="J1539" s="45">
        <v>37.408548387096801</v>
      </c>
      <c r="K1539" s="5" t="str">
        <f t="shared" si="240"/>
        <v/>
      </c>
      <c r="L1539" s="27">
        <f t="shared" si="241"/>
        <v>7449.9648333333225</v>
      </c>
      <c r="M1539" s="11">
        <f t="shared" si="242"/>
        <v>7070.9638161290377</v>
      </c>
      <c r="N1539" s="5"/>
      <c r="Q1539" s="5"/>
      <c r="R1539" s="19">
        <f t="shared" si="243"/>
        <v>12610.574833333321</v>
      </c>
      <c r="S1539" s="16">
        <f t="shared" si="244"/>
        <v>12190.043816129037</v>
      </c>
      <c r="AB1539" s="95">
        <v>3.2000000000000001E-2</v>
      </c>
      <c r="AC1539" s="96">
        <v>3.7999999999999999E-2</v>
      </c>
      <c r="AD1539" s="96">
        <v>270.75</v>
      </c>
      <c r="AE1539" s="96">
        <f>AD1539*AC1539</f>
        <v>10.288499999999999</v>
      </c>
      <c r="AF1539" s="96">
        <f t="shared" si="245"/>
        <v>16.388701141025642</v>
      </c>
      <c r="AI1539" s="66">
        <f t="shared" si="246"/>
        <v>8.194350570512821</v>
      </c>
      <c r="AJ1539" s="66">
        <f t="shared" si="247"/>
        <v>8.194350570512821</v>
      </c>
      <c r="AL1539" s="66">
        <f>IFERROR((F1539/D1539)*AI1539,0)</f>
        <v>223.11954570618988</v>
      </c>
      <c r="AM1539" s="66">
        <f>IFERROR((G1539/E1539)*AJ1539,0)</f>
        <v>221.92115182785295</v>
      </c>
      <c r="AO1539" s="67">
        <f>I1539*AI1539</f>
        <v>322.10005583456638</v>
      </c>
      <c r="AP1539" s="68">
        <f>+AJ1539*J1539</f>
        <v>306.53875981786314</v>
      </c>
      <c r="AR1539" s="67">
        <f t="shared" si="238"/>
        <v>545.21960154075623</v>
      </c>
      <c r="AS1539" s="68">
        <f t="shared" si="239"/>
        <v>528.45991164571615</v>
      </c>
      <c r="AU1539" s="67">
        <v>1532</v>
      </c>
      <c r="AV1539" s="23">
        <v>4390.2149971485096</v>
      </c>
    </row>
    <row r="1540" spans="3:48" x14ac:dyDescent="0.3">
      <c r="C1540" s="5">
        <v>1533</v>
      </c>
      <c r="D1540" s="8">
        <v>4.46</v>
      </c>
      <c r="E1540" s="2">
        <v>4.4400000000000004</v>
      </c>
      <c r="F1540" s="2">
        <v>93.86</v>
      </c>
      <c r="G1540" s="9">
        <v>93.15</v>
      </c>
      <c r="I1540" s="39">
        <v>87.361999999999995</v>
      </c>
      <c r="J1540" s="45">
        <v>88.168571428571397</v>
      </c>
      <c r="K1540" s="5" t="str">
        <f t="shared" si="240"/>
        <v/>
      </c>
      <c r="L1540" s="27">
        <f t="shared" si="241"/>
        <v>389.63451999999995</v>
      </c>
      <c r="M1540" s="11">
        <f t="shared" si="242"/>
        <v>391.46845714285706</v>
      </c>
      <c r="N1540" s="5"/>
      <c r="Q1540" s="5"/>
      <c r="R1540" s="19">
        <f t="shared" si="243"/>
        <v>483.49451999999997</v>
      </c>
      <c r="S1540" s="16">
        <f t="shared" si="244"/>
        <v>484.6184571428571</v>
      </c>
      <c r="AB1540" s="95">
        <v>0.08</v>
      </c>
      <c r="AC1540" s="96">
        <v>8.5000000000000006E-2</v>
      </c>
      <c r="AD1540" s="96">
        <v>15</v>
      </c>
      <c r="AE1540" s="96">
        <f>AD1540*AC1540</f>
        <v>1.2750000000000001</v>
      </c>
      <c r="AF1540" s="96">
        <f t="shared" si="245"/>
        <v>2.0309660256410256</v>
      </c>
      <c r="AI1540" s="66">
        <f t="shared" si="246"/>
        <v>1.0154830128205128</v>
      </c>
      <c r="AJ1540" s="66">
        <f t="shared" si="247"/>
        <v>1.0154830128205128</v>
      </c>
      <c r="AL1540" s="66">
        <f>IFERROR((F1540/D1540)*AI1540,0)</f>
        <v>21.37068062406577</v>
      </c>
      <c r="AM1540" s="66">
        <f>IFERROR((G1540/E1540)*AJ1540,0)</f>
        <v>21.304559154106027</v>
      </c>
      <c r="AO1540" s="67">
        <f>I1540*AI1540</f>
        <v>88.714626966025634</v>
      </c>
      <c r="AP1540" s="68">
        <f>+AJ1540*J1540</f>
        <v>89.533686550366269</v>
      </c>
      <c r="AR1540" s="67">
        <f t="shared" si="238"/>
        <v>110.0853075900914</v>
      </c>
      <c r="AS1540" s="68">
        <f t="shared" si="239"/>
        <v>110.8382457044723</v>
      </c>
      <c r="AU1540" s="67">
        <v>1533</v>
      </c>
      <c r="AV1540" s="23">
        <v>335.98499919474102</v>
      </c>
    </row>
  </sheetData>
  <autoFilter ref="B37:S1540" xr:uid="{8D9E9363-88E8-464E-8673-2E2881DFCC11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DDDCA872B35146BACD12AF113E10E2" ma:contentTypeVersion="11" ma:contentTypeDescription="Create a new document." ma:contentTypeScope="" ma:versionID="4cf36f1e4c4c94653d2e9752a1999b50">
  <xsd:schema xmlns:xsd="http://www.w3.org/2001/XMLSchema" xmlns:xs="http://www.w3.org/2001/XMLSchema" xmlns:p="http://schemas.microsoft.com/office/2006/metadata/properties" xmlns:ns2="25a94bb0-6460-4ca1-8de4-631d22d9a893" xmlns:ns3="e7449ca1-7337-4f92-8d11-8333e51de2d9" targetNamespace="http://schemas.microsoft.com/office/2006/metadata/properties" ma:root="true" ma:fieldsID="e98968209e61e62d47eba6a819a608e3" ns2:_="" ns3:_="">
    <xsd:import namespace="25a94bb0-6460-4ca1-8de4-631d22d9a893"/>
    <xsd:import namespace="e7449ca1-7337-4f92-8d11-8333e51de2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94bb0-6460-4ca1-8de4-631d22d9a8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49ca1-7337-4f92-8d11-8333e51de2d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E530E9-BC15-44AA-93BB-87CF265EFC77}">
  <ds:schemaRefs>
    <ds:schemaRef ds:uri="25a94bb0-6460-4ca1-8de4-631d22d9a893"/>
    <ds:schemaRef ds:uri="http://schemas.microsoft.com/office/2006/documentManagement/types"/>
    <ds:schemaRef ds:uri="e7449ca1-7337-4f92-8d11-8333e51de2d9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3989FA-4A17-4739-AF7A-B92B9FC27B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E09389-1154-41BE-A1D0-F64FCDC3E1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94bb0-6460-4ca1-8de4-631d22d9a893"/>
    <ds:schemaRef ds:uri="e7449ca1-7337-4f92-8d11-8333e51de2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Outside Region VMT Steps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Kyle Shipley</dc:creator>
  <cp:keywords/>
  <dc:description/>
  <cp:lastModifiedBy>Kyle Shipley</cp:lastModifiedBy>
  <cp:revision/>
  <dcterms:created xsi:type="dcterms:W3CDTF">2020-06-17T20:52:25Z</dcterms:created>
  <dcterms:modified xsi:type="dcterms:W3CDTF">2021-07-20T16:18:38Z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0x01010065DDDCA872B35146BACD12AF113E10E2</vt:lpwstr>
  </property>
</Properties>
</file>